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0-21" sheetId="1" r:id="rId4"/>
    <sheet state="visible" name="Physiology Summary Sheet" sheetId="2" r:id="rId5"/>
    <sheet state="visible" name="Foundation Course Summary Sheet" sheetId="3" r:id="rId6"/>
    <sheet state="visible" name="2020-21 at a glance" sheetId="4" r:id="rId7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H587">
      <text>
        <t xml:space="preserve">Sharad u might shift accrding to cycle and evn to exp side
	-Munira Hirkani
_Marked as resolved_
	-Dr. Yogesh Pawade
_Re-opened_
	-Dr. Yogesh Pawade</t>
      </text>
    </comment>
  </commentList>
</comments>
</file>

<file path=xl/sharedStrings.xml><?xml version="1.0" encoding="utf-8"?>
<sst xmlns="http://schemas.openxmlformats.org/spreadsheetml/2006/main" count="3970" uniqueCount="1391">
  <si>
    <t>Date</t>
  </si>
  <si>
    <t>10:30 - 10:45</t>
  </si>
  <si>
    <t>12:45 - 01:30</t>
  </si>
  <si>
    <t>4:30 (If Required)</t>
  </si>
  <si>
    <t>Welcome and Introduction to foundation course             Dr. Praveen</t>
  </si>
  <si>
    <t xml:space="preserve"> Dean's address                 Dr.H. L Deshmukh</t>
  </si>
  <si>
    <t>Medical Profession and Physicians role in society  / Indian Medical Graduate/Antiragging   Dr.M.Y Nadkar</t>
  </si>
  <si>
    <t>1. Academic Calender                    2.Orientation by Anatomy dept.  Dr.Praveen</t>
  </si>
  <si>
    <t>Introduction to Institute/campus/                   facilities    Video- Gymkhana GS</t>
  </si>
  <si>
    <t>FC1.5</t>
  </si>
  <si>
    <t>FC 1.4, 1.5</t>
  </si>
  <si>
    <t>FC  1.1, 1.2</t>
  </si>
  <si>
    <t>FC 1.5</t>
  </si>
  <si>
    <t>L</t>
  </si>
  <si>
    <t>SGD</t>
  </si>
  <si>
    <t>Orientation  by Biochemistry Dept</t>
  </si>
  <si>
    <t>Orientation by Physiology Dept</t>
  </si>
  <si>
    <t>Healthcare systems in India  with reference to primary, secondary and tertiary level care  / Working in a health care team  / Role of Physician at various health care level                                                  Dr. Velhal</t>
  </si>
  <si>
    <t>History of Outbreaks,Epidemics &amp; Pandemics                                     Dr.Swati Deshpande</t>
  </si>
  <si>
    <t>Language skills                           Computer skills</t>
  </si>
  <si>
    <t>Overview of MBBS Curriculum                Dr.Praveen</t>
  </si>
  <si>
    <t>Needle prick injuries, hand washing and PPE                            Dr. Shreeraj Talwadekar</t>
  </si>
  <si>
    <t>FC3.3, 4.4,1.8</t>
  </si>
  <si>
    <t>FC 7.1</t>
  </si>
  <si>
    <t>FC5.1,5.4</t>
  </si>
  <si>
    <t>FC 1.7</t>
  </si>
  <si>
    <t>FC 2.5, 2.6</t>
  </si>
  <si>
    <t>Introduction to Anatomy 1</t>
  </si>
  <si>
    <t>Introduction to Anatomy 2</t>
  </si>
  <si>
    <t>General Anatomy Bone 1</t>
  </si>
  <si>
    <t>Microanatomy Epithelium 1</t>
  </si>
  <si>
    <t>Microanatomy Prac Epithelium (Batch A) / Dissection (Batch B)</t>
  </si>
  <si>
    <t>AETCOM MODULE 1.5 Session 1</t>
  </si>
  <si>
    <t>Microanatomy Revision</t>
  </si>
  <si>
    <t>AN 1.1</t>
  </si>
  <si>
    <t>AN 1.2</t>
  </si>
  <si>
    <t>AN 65.1</t>
  </si>
  <si>
    <t>S</t>
  </si>
  <si>
    <t>General Physiology-Cell, Homeostasis</t>
  </si>
  <si>
    <t>Hematology: Blood Components &amp; Plasma Proteins</t>
  </si>
  <si>
    <t>Biochem: Cell</t>
  </si>
  <si>
    <t>History of Medicine (11.45- 13.00)                          Dr. Sunil Pandya</t>
  </si>
  <si>
    <t>Hematology: Microscope, Blood collection, anticoagulants, Hemocytometer PY 2.11</t>
  </si>
  <si>
    <t xml:space="preserve">PY 1.1-1.2 </t>
  </si>
  <si>
    <t xml:space="preserve">PY 2.1-2.2 </t>
  </si>
  <si>
    <t>BI1.1</t>
  </si>
  <si>
    <t>FC:1.10</t>
  </si>
  <si>
    <t>Clinical Physiology: History taking PY 11.13</t>
  </si>
  <si>
    <t>HI BI : L</t>
  </si>
  <si>
    <t>HI BI L</t>
  </si>
  <si>
    <t>HI PY</t>
  </si>
  <si>
    <t>Biochem: S BI11.1 P1 - Lab Introduction and Safe Laboratory Practices | S BI SGD1 - Instructions on Quiz/ Seminar/ Tutorials/ IL/ SDL</t>
  </si>
  <si>
    <t>Introduction to Embryology</t>
  </si>
  <si>
    <t>Microanatomy Epithelium 2</t>
  </si>
  <si>
    <t>General Anatomy Bone 2</t>
  </si>
  <si>
    <t>General Anatomy Cartilage</t>
  </si>
  <si>
    <t>Microanatomy Prac Epithelium (Batch B) / Dissection (Batch A)</t>
  </si>
  <si>
    <t>AETCOM MODULE 1.5 Session 2</t>
  </si>
  <si>
    <t>AN 76.1, 76.2</t>
  </si>
  <si>
    <t>AN 2.1,2.2,2.3</t>
  </si>
  <si>
    <t>AN 2.4</t>
  </si>
  <si>
    <t>Nerve- Neuron, Neuroglia, NGF</t>
  </si>
  <si>
    <t>Biochem: Biological Oxidation-1</t>
  </si>
  <si>
    <t>Hematology : Hemoglobin</t>
  </si>
  <si>
    <t>General Physiology-Transport mechanisms</t>
  </si>
  <si>
    <t xml:space="preserve">PY 3.1 </t>
  </si>
  <si>
    <t>BI6.6</t>
  </si>
  <si>
    <t xml:space="preserve">PY 2.3 </t>
  </si>
  <si>
    <t xml:space="preserve">PY 1.5 </t>
  </si>
  <si>
    <t xml:space="preserve"> HI AN L</t>
  </si>
  <si>
    <t xml:space="preserve"> L</t>
  </si>
  <si>
    <t>Microanatomy Connective Tissue</t>
  </si>
  <si>
    <t>General Anatomy Joint 1</t>
  </si>
  <si>
    <t>General Anatomy Muscle 1</t>
  </si>
  <si>
    <t>Microanatomy prac Connective tissue (Batch A) / Dissection (Batch B)</t>
  </si>
  <si>
    <t>Journal completion</t>
  </si>
  <si>
    <t>AN 66.1</t>
  </si>
  <si>
    <t>AN 66.2</t>
  </si>
  <si>
    <t>AN 2.5</t>
  </si>
  <si>
    <t>AN 3.1</t>
  </si>
  <si>
    <t>AN 65.1, 65.2, 66.1</t>
  </si>
  <si>
    <t>VI Pa</t>
  </si>
  <si>
    <t>HI BI</t>
  </si>
  <si>
    <t>VI Or</t>
  </si>
  <si>
    <t>HI Py</t>
  </si>
  <si>
    <t>SDL</t>
  </si>
  <si>
    <t>Biochem: Biological Oxidation-2</t>
  </si>
  <si>
    <t>General Physiology-Body Fluid compartments, pH and buffer</t>
  </si>
  <si>
    <t>Muscle Physiology - Types &amp; Structure</t>
  </si>
  <si>
    <t>General Physiology-Resting Membrane Potential</t>
  </si>
  <si>
    <t xml:space="preserve">PY 1.6-1.7 </t>
  </si>
  <si>
    <t xml:space="preserve">PY 3.7 </t>
  </si>
  <si>
    <t xml:space="preserve">PY 1.8 </t>
  </si>
  <si>
    <t>HI AN L</t>
  </si>
  <si>
    <t>General Anatomy Joint 2</t>
  </si>
  <si>
    <t>General Anatomy Muscle</t>
  </si>
  <si>
    <t>General Anatomy Skin Fascia 1</t>
  </si>
  <si>
    <t>Gametogenesis</t>
  </si>
  <si>
    <t>Microanatomy prac Connective tissue (Batch B) / Dissection (Batch A)</t>
  </si>
  <si>
    <t>AN 2.6</t>
  </si>
  <si>
    <t>AN 3.1, 3.3</t>
  </si>
  <si>
    <t>AN 4.1</t>
  </si>
  <si>
    <t>AN 77.1, 77.2, 77.3</t>
  </si>
  <si>
    <t>VI Og</t>
  </si>
  <si>
    <t>Hematology: RBC : Formation and regulation</t>
  </si>
  <si>
    <t>General Physiology-Intercellular Communication &amp; Apoptosis</t>
  </si>
  <si>
    <t>Biochem: Hemoglobin Chemistry</t>
  </si>
  <si>
    <t>General Physiology-RMP &amp; Action Potential</t>
  </si>
  <si>
    <t>Hematology: BT,CT PY 2.11</t>
  </si>
  <si>
    <t xml:space="preserve">PY 2.4  </t>
  </si>
  <si>
    <t xml:space="preserve">PY 1.3-1.4 </t>
  </si>
  <si>
    <t>BI6.11</t>
  </si>
  <si>
    <t>PY 1.8-3.8</t>
  </si>
  <si>
    <t>Clinical Physiology: General Examination PY 11.13</t>
  </si>
  <si>
    <t>VI PA L</t>
  </si>
  <si>
    <t>Biochem: S BI11.6,11.16,11.18,11.19 P2 - Colorimetry &amp; Spectrophotometry | S BI11.16(8) IL1 - Automation in Clinical Laboratory</t>
  </si>
  <si>
    <t>General Anatomy Skin Fascia 2</t>
  </si>
  <si>
    <t>General anatomy CVS 1</t>
  </si>
  <si>
    <t>Fertilization and contraception</t>
  </si>
  <si>
    <t>First week of development</t>
  </si>
  <si>
    <t>General anatomy CVS 2</t>
  </si>
  <si>
    <t>Lower limb bones 1</t>
  </si>
  <si>
    <t>AN 4.2</t>
  </si>
  <si>
    <t>AN 5.1-5.4</t>
  </si>
  <si>
    <t>AN 77.4, 77.5</t>
  </si>
  <si>
    <t>AN 78.1- 78.3</t>
  </si>
  <si>
    <t>AN 5.5-5.8</t>
  </si>
  <si>
    <t>AN 14.1, 14.2, 14.3</t>
  </si>
  <si>
    <t>VI Dr</t>
  </si>
  <si>
    <t>HI Py,
 VI Im, Pa</t>
  </si>
  <si>
    <t>Nerve Physiology-Action Potential</t>
  </si>
  <si>
    <t>Muscle Physiology -NMJ</t>
  </si>
  <si>
    <t>Hematology: WBC : Formation and regulation</t>
  </si>
  <si>
    <t>Biochem: Hemoglobin Metabolism</t>
  </si>
  <si>
    <t xml:space="preserve">PY 3.8 </t>
  </si>
  <si>
    <t>PY 3.4 3.5 3.6</t>
  </si>
  <si>
    <t>PY 2.6</t>
  </si>
  <si>
    <t>VI AS, PH  L</t>
  </si>
  <si>
    <t xml:space="preserve">Biochem: S BI11.6,11.16,11.18,11.19 P2 - Colorimetry &amp; Spectrophotometry | S BI11.16(8) IL1 - Automation in Clinical Laboratory </t>
  </si>
  <si>
    <t>General anatomy lymphatic system</t>
  </si>
  <si>
    <t>Skin Fascia</t>
  </si>
  <si>
    <t>Front thigh - 1</t>
  </si>
  <si>
    <t>Microanatomy Muscle</t>
  </si>
  <si>
    <t>Microanatomy prac Muscle (Batch A) / Dissection (Batch B)</t>
  </si>
  <si>
    <t>Journal Completion</t>
  </si>
  <si>
    <t>AN 6.1-6.3</t>
  </si>
  <si>
    <t>AN 4.1-4.5</t>
  </si>
  <si>
    <t>AN 15.1, 15.2, 20.4</t>
  </si>
  <si>
    <t>AN 67.1-67.3</t>
  </si>
  <si>
    <t>VI Su</t>
  </si>
  <si>
    <t>Biochem: Hemoglobinopathies</t>
  </si>
  <si>
    <t>Hematology: Immunity</t>
  </si>
  <si>
    <t>Nerve Physiology: Properties</t>
  </si>
  <si>
    <t>General Physiology-Applied Cell Physiology</t>
  </si>
  <si>
    <t>BI6.12</t>
  </si>
  <si>
    <t>PY 2.10</t>
  </si>
  <si>
    <t xml:space="preserve">PY 3.2 </t>
  </si>
  <si>
    <t xml:space="preserve">PY 1.9 </t>
  </si>
  <si>
    <t xml:space="preserve"> SGD</t>
  </si>
  <si>
    <t>Front thigh - 2</t>
  </si>
  <si>
    <t>Femoral triangle and adductor canal</t>
  </si>
  <si>
    <t>Cell cycle, Normal chromosomes</t>
  </si>
  <si>
    <t>Microanatomy prac Muscle (Batch B) / Dissection (Batch A)</t>
  </si>
  <si>
    <t>AN 15.2, 15.3</t>
  </si>
  <si>
    <t>AN 15.3-15.5</t>
  </si>
  <si>
    <t>AN 73.1</t>
  </si>
  <si>
    <t>Muscle Physiology -EC coupling</t>
  </si>
  <si>
    <t xml:space="preserve">Demonstrate handling and safe disposal of Bio-hazardous materials,  Demonstrate Biomedical waste segregation&amp; Biosafety and universal precautions </t>
  </si>
  <si>
    <t xml:space="preserve">Experimental: Intro &amp; Gradation of stimuli PY 3.18                                                                                     </t>
  </si>
  <si>
    <t>SGD: Action Potential PY 3.8</t>
  </si>
  <si>
    <t>PY 3.4,3.5.3.6 L</t>
  </si>
  <si>
    <t>PY 3.2</t>
  </si>
  <si>
    <t>FC2.4, 2.7, 2.3</t>
  </si>
  <si>
    <t>Hematology: Blood Group  PY 2.11</t>
  </si>
  <si>
    <t xml:space="preserve"> SDL</t>
  </si>
  <si>
    <t>Biochem: S BI11.3 P3 - Normal Urine | S BI TUT1 - Hemoglobinopathies</t>
  </si>
  <si>
    <t>Shivaji Jayanti</t>
  </si>
  <si>
    <t>Muscle Physiology - Cross-bridge cycling</t>
  </si>
  <si>
    <t>Biochem: Chemistry of Carbohydrates</t>
  </si>
  <si>
    <t>Hematology: Hemostasis</t>
  </si>
  <si>
    <t>Hematology: Blood Group</t>
  </si>
  <si>
    <t>PY 3.9 L</t>
  </si>
  <si>
    <t>BI3.1</t>
  </si>
  <si>
    <t xml:space="preserve">PY 2.7 , 2.8 </t>
  </si>
  <si>
    <t>PY 2.9</t>
  </si>
  <si>
    <t>Hematology: Blood Group PY 2.11</t>
  </si>
  <si>
    <t>HI PA L</t>
  </si>
  <si>
    <t>Medial thigh</t>
  </si>
  <si>
    <t>Adductor compartment</t>
  </si>
  <si>
    <t>Karyotyping, Lyon's Hypothesis</t>
  </si>
  <si>
    <t>Gluteal region</t>
  </si>
  <si>
    <t>AN 15.5</t>
  </si>
  <si>
    <t>AN 73.2-73.3</t>
  </si>
  <si>
    <t>AN 16.1-16.3</t>
  </si>
  <si>
    <t>Biochem: Digestion and Absorption of Carbohydrates</t>
  </si>
  <si>
    <t>BI3.2-3.3</t>
  </si>
  <si>
    <t xml:space="preserve">PY 2.7 ,2.8 </t>
  </si>
  <si>
    <t xml:space="preserve">PY 2.9 </t>
  </si>
  <si>
    <t xml:space="preserve">PY 3.9 </t>
  </si>
  <si>
    <t>Hamstrings and popliteal fossa</t>
  </si>
  <si>
    <t>Second Week of Development</t>
  </si>
  <si>
    <t>Embryology models</t>
  </si>
  <si>
    <t>Back of thigh and popliteal fossa</t>
  </si>
  <si>
    <t>AN 16.4-16.6</t>
  </si>
  <si>
    <t>AN 78.4, 78.5</t>
  </si>
  <si>
    <t>AN 78.1 -78.5</t>
  </si>
  <si>
    <t>Neurophysiology: Autonomic Nervous system</t>
  </si>
  <si>
    <t>Nerve Physiology:Degeneration and regeneration</t>
  </si>
  <si>
    <t>Language skills</t>
  </si>
  <si>
    <t xml:space="preserve">Experimental: SMC and effect of temp on SMC PY 3.18                                                                                     </t>
  </si>
  <si>
    <t>SGD: Molecular basis of Muscle contraction PY 3.9</t>
  </si>
  <si>
    <t>PY 10.5</t>
  </si>
  <si>
    <t xml:space="preserve">PY 3.3 </t>
  </si>
  <si>
    <t>FC 5.1,5.2,5.3</t>
  </si>
  <si>
    <t>Hematology: DLC/ ESR,PCV PY 2.11</t>
  </si>
  <si>
    <t>Biochem: S BI11.21 P4 - Estimation of Plasma Glucose | BI ECE1 CCD1 - Diabetes Mellitus | BI ECE2 - Hospital (Ward/OPD) &amp; Laboratory Visit</t>
  </si>
  <si>
    <t>Hip joint and anastomosis around it</t>
  </si>
  <si>
    <t>Hip joint</t>
  </si>
  <si>
    <t>Third week of development</t>
  </si>
  <si>
    <t>Sports</t>
  </si>
  <si>
    <t>Revision Practicals</t>
  </si>
  <si>
    <t>AN 14.2, 16.3, 17.1 to 17.3</t>
  </si>
  <si>
    <t>AN 14.2, 17.1</t>
  </si>
  <si>
    <t>AN 52.4, 79.1 to 79.5</t>
  </si>
  <si>
    <t>Muscle Physiology -properties</t>
  </si>
  <si>
    <t>Biochem: Carbohydrate Metabolism-1</t>
  </si>
  <si>
    <t xml:space="preserve">PY 3.10 </t>
  </si>
  <si>
    <t>BI3.4-3.10</t>
  </si>
  <si>
    <t>Hematology:  DLC / ESR,PCVPY 2.11</t>
  </si>
  <si>
    <t>Knee joint</t>
  </si>
  <si>
    <t>Knee Joint</t>
  </si>
  <si>
    <t>Fourth week of development to birth</t>
  </si>
  <si>
    <t>Lower limb bones 2</t>
  </si>
  <si>
    <t>AN 14.2, 18.4 to 18.7</t>
  </si>
  <si>
    <t>AN 79.1-79.5</t>
  </si>
  <si>
    <t>Biochem: Carbohydrate Metabolism-2</t>
  </si>
  <si>
    <t>Muscle Physiology -Energy source, metabolism</t>
  </si>
  <si>
    <t>Nerve: Formative assessment</t>
  </si>
  <si>
    <t>YOGA and meditation</t>
  </si>
  <si>
    <t xml:space="preserve">PY 3.11,3.13 </t>
  </si>
  <si>
    <t>Google classroom</t>
  </si>
  <si>
    <t>FC 4.8</t>
  </si>
  <si>
    <t xml:space="preserve"> HI BI L</t>
  </si>
  <si>
    <t>Front and side of Leg</t>
  </si>
  <si>
    <t>Ankle, Tarsal joints</t>
  </si>
  <si>
    <t>Placenta and membranes</t>
  </si>
  <si>
    <t>Microanatomy Nerve</t>
  </si>
  <si>
    <t>Microanatomy prac Nerve (Batch A) / Dissection (Batch B)</t>
  </si>
  <si>
    <t>AN 18.1-18.3</t>
  </si>
  <si>
    <t>AN 14.2, 20.1, 20.2</t>
  </si>
  <si>
    <t>AN 80.1-80.7</t>
  </si>
  <si>
    <t>AN 68.1, 68.2, 68.3</t>
  </si>
  <si>
    <t>ECE: Visit to the blood bank: Recorded Video</t>
  </si>
  <si>
    <t>Biochem: Carbohydrate Metabolism-3</t>
  </si>
  <si>
    <t>Exp. Physiology:  Effect of 2 successive stimuli and Genesis of tetanus   PY 3.18</t>
  </si>
  <si>
    <t>Sports and Extrcurricular</t>
  </si>
  <si>
    <t>Sports and extracurricular activities</t>
  </si>
  <si>
    <t>Hematology: ESR &amp; PCV/ DLC PY 2.11</t>
  </si>
  <si>
    <t>FC 6</t>
  </si>
  <si>
    <t>Biochem: S BI11.4 P5: Abnormal Urine</t>
  </si>
  <si>
    <t>Back of leg</t>
  </si>
  <si>
    <t>Leg</t>
  </si>
  <si>
    <t>Microanatomy prac Nerve (Batch B) / Dissection (Batch A)</t>
  </si>
  <si>
    <t>Venous drainage &amp; inguinal lymph nodes</t>
  </si>
  <si>
    <t>AN 19.1-19.4</t>
  </si>
  <si>
    <t>AN 18.1 to 18.3, 19.1 to 19.4</t>
  </si>
  <si>
    <t>AN 20.3-20.5</t>
  </si>
  <si>
    <t>GIT: Overview of GIT and GUT Brain axis</t>
  </si>
  <si>
    <t>Biochem: Carbohydrate Metabolism-4</t>
  </si>
  <si>
    <t>Community Medicne 1</t>
  </si>
  <si>
    <t>Community Medicne 2</t>
  </si>
  <si>
    <t>PY 4.1, 4.6</t>
  </si>
  <si>
    <t>Sole</t>
  </si>
  <si>
    <t>Twinning and teratogenesis</t>
  </si>
  <si>
    <t>Immunization requirements of Health care professionals</t>
  </si>
  <si>
    <t>Arches of foot</t>
  </si>
  <si>
    <t>Walking cycle</t>
  </si>
  <si>
    <t>Development of body wall and cavities</t>
  </si>
  <si>
    <t>AN 19.7</t>
  </si>
  <si>
    <t>AN 77.6, 79.6, 80.4</t>
  </si>
  <si>
    <t>FC 2.8</t>
  </si>
  <si>
    <t>AN 19.5, 19.6</t>
  </si>
  <si>
    <t>AN 47.14, 52.4</t>
  </si>
  <si>
    <t>Biochem: Carbohydrate Metabolism-5</t>
  </si>
  <si>
    <t>GIT:Salivary Secretion and Deglutition</t>
  </si>
  <si>
    <t>Endocrine: Mechanism of Hormone Action</t>
  </si>
  <si>
    <t>FIRST AID</t>
  </si>
  <si>
    <t>PY 4.2 4.3</t>
  </si>
  <si>
    <t>PY 8.1</t>
  </si>
  <si>
    <t>FC 2.2</t>
  </si>
  <si>
    <t>Radiology and surface anatomy</t>
  </si>
  <si>
    <t>Tutorials / Part exam</t>
  </si>
  <si>
    <t>AN 20.6-20.10</t>
  </si>
  <si>
    <t>AN 14-20</t>
  </si>
  <si>
    <t>VI Rd, IM, Su</t>
  </si>
  <si>
    <t>Mahashivaratri</t>
  </si>
  <si>
    <t>General Anatomy Nerve 1</t>
  </si>
  <si>
    <t>General Anatomy Nerve 2</t>
  </si>
  <si>
    <t>Embryology Lower limb</t>
  </si>
  <si>
    <t>BASIC SCIENCE CORELATION</t>
  </si>
  <si>
    <t>AN 7.1,7.4,7.8</t>
  </si>
  <si>
    <t>AN 7.2, 7.3, 7.5, 7.6, 7.7</t>
  </si>
  <si>
    <t>AN 20.1</t>
  </si>
  <si>
    <t>AN 15.4, 16.2, 16.3, 17.2, 17.3</t>
  </si>
  <si>
    <t>AN 18.3, 18.5 to 18.7, 19.3</t>
  </si>
  <si>
    <t>AN 19.4, 19.6, 19.7, 20.4, 20.5</t>
  </si>
  <si>
    <t>HI PY,
 VI IM</t>
  </si>
  <si>
    <t>ECE 1</t>
  </si>
  <si>
    <t>ECE 2</t>
  </si>
  <si>
    <t>ECE 3</t>
  </si>
  <si>
    <t>GIT:Gastric secretion and its regulation</t>
  </si>
  <si>
    <t>Endocrine: Hypothalamus &amp; Ant Pituitary Hormones</t>
  </si>
  <si>
    <t>Biochem: Carbohydrate Metabolism-6</t>
  </si>
  <si>
    <t>National Health Goals and Policies/ National health scenario, demographic, socio-cultural and epidemiological issues</t>
  </si>
  <si>
    <t xml:space="preserve">Exp. Physiology:  Fatigue and velocity of nerve impulse  PY 3.18 </t>
  </si>
  <si>
    <t>PY 4.2</t>
  </si>
  <si>
    <t>PY 8.2</t>
  </si>
  <si>
    <t>FC 3.1, 3.2</t>
  </si>
  <si>
    <t>Hematology: Platelet and Reticulocyte count</t>
  </si>
  <si>
    <t>Biochem: S BI11.4 IL2: Urine Report in Pathological States</t>
  </si>
  <si>
    <t>Anterior abdominal wall</t>
  </si>
  <si>
    <t>Abdominal incision</t>
  </si>
  <si>
    <t>FC</t>
  </si>
  <si>
    <t>COMMUNITY MEDICINE 1</t>
  </si>
  <si>
    <t>COMMUNITY MEDICINE 2</t>
  </si>
  <si>
    <t>COMMUNITY MEDICINE 3</t>
  </si>
  <si>
    <t>AN 44.1-44.3</t>
  </si>
  <si>
    <t>AN 44.6-44.7</t>
  </si>
  <si>
    <t>Biochem: Carbohydrate Metabolism-7</t>
  </si>
  <si>
    <t>Endocrine: Ant Pituitary Hormones</t>
  </si>
  <si>
    <t>Log Book and journal Completion and correction</t>
  </si>
  <si>
    <t xml:space="preserve">PY 8.2 </t>
  </si>
  <si>
    <t>Hematology:Platelet and Reticulocyte count</t>
  </si>
  <si>
    <t xml:space="preserve">Lab- Incharges </t>
  </si>
  <si>
    <t>Dermatomes and grips</t>
  </si>
  <si>
    <t>Rectus sheath</t>
  </si>
  <si>
    <t>Microanatomy Glands</t>
  </si>
  <si>
    <t>Microanatomy prac glands (Batch A) / Dissection (Batch B)</t>
  </si>
  <si>
    <t>AN 13.2</t>
  </si>
  <si>
    <t>AN 44.3</t>
  </si>
  <si>
    <t>AN 70.1</t>
  </si>
  <si>
    <t>Community Medicine 3</t>
  </si>
  <si>
    <t>Community Medicine 4</t>
  </si>
  <si>
    <t>GIT:gastric function tests and Physiological basis of Peptic ulcer</t>
  </si>
  <si>
    <t>PY 4.8, 4.9</t>
  </si>
  <si>
    <t>Hematology:  Platelet and Reticulocyte count</t>
  </si>
  <si>
    <t>Inguinal canal</t>
  </si>
  <si>
    <t>Scrotum and Testis</t>
  </si>
  <si>
    <t>Microanatomy prac glands (Batch B) / Dissection (Batch A)</t>
  </si>
  <si>
    <t>Journal completion (SDL)</t>
  </si>
  <si>
    <t>AN 44.4,44.5</t>
  </si>
  <si>
    <t>AN 46.1-46.5</t>
  </si>
  <si>
    <t>Endocrine: Post Pituitary Hormones</t>
  </si>
  <si>
    <t>Biochem: Protein Chemistry-1</t>
  </si>
  <si>
    <t>GIT:Gastric motility and Gastric emptying</t>
  </si>
  <si>
    <t>CVS: Overview</t>
  </si>
  <si>
    <t>Exp. Physiology:  Effect of load on SMC  PY 3.18  and Ergography PY 3.14</t>
  </si>
  <si>
    <t>PY8.2</t>
  </si>
  <si>
    <t>BI5.1</t>
  </si>
  <si>
    <t>PY 4.3</t>
  </si>
  <si>
    <t>PY 5.1</t>
  </si>
  <si>
    <t>Hematology:   Hemoglobin/ WBC PY 2.11</t>
  </si>
  <si>
    <t>Biochem: S BI11.8,11.21,11.22 P6: Estimation of Serum Total Protein, Albumin and A:G Ratio | BI IL3 Microalbuminuria</t>
  </si>
  <si>
    <t>Bony Pelvis</t>
  </si>
  <si>
    <t>Clinical Skills</t>
  </si>
  <si>
    <t>AN 53.1- 53.4</t>
  </si>
  <si>
    <t>AN 53.2 - 53.4</t>
  </si>
  <si>
    <t>VI Og, Su</t>
  </si>
  <si>
    <t>ECE 4</t>
  </si>
  <si>
    <t>ECE 5</t>
  </si>
  <si>
    <t>ECE 6</t>
  </si>
  <si>
    <t>Tue,23/Mar/2021</t>
  </si>
  <si>
    <t>Biochem: Protein Chemistry-2</t>
  </si>
  <si>
    <t>GIT: Esophageal Manometry</t>
  </si>
  <si>
    <t>CVS: Properties of cardiac muscle</t>
  </si>
  <si>
    <t>Basic principles of community health and its impact / Understanding the structure and functioning of the community health centre</t>
  </si>
  <si>
    <t>BI5.2</t>
  </si>
  <si>
    <t>PY 5.2</t>
  </si>
  <si>
    <t>FC 3.4,3.5</t>
  </si>
  <si>
    <t>Back of abdomen</t>
  </si>
  <si>
    <t>Lumbar vertebrae and sacrum</t>
  </si>
  <si>
    <t>Erector spinae, Thoracolumbar fascia</t>
  </si>
  <si>
    <t>COMMUNITY MEDICINE 4</t>
  </si>
  <si>
    <t>COMMUNITY MEDICINE 5</t>
  </si>
  <si>
    <t>COMMUNITY MEDICINE 6</t>
  </si>
  <si>
    <t>AN 45.1-45.3</t>
  </si>
  <si>
    <t>AN 50.1- 50.4</t>
  </si>
  <si>
    <t>AN 45.1- 45.3, 47.12</t>
  </si>
  <si>
    <t>Thurs, 25/Mar/2021</t>
  </si>
  <si>
    <t>Endocrine:Physiology of Thymus and pineal gland</t>
  </si>
  <si>
    <t>GIT: Pancreatic secretion</t>
  </si>
  <si>
    <t>Principles of family practice</t>
  </si>
  <si>
    <t>PY 8.3</t>
  </si>
  <si>
    <t xml:space="preserve">PY 4.2, 4.8 </t>
  </si>
  <si>
    <t>FC 1.9</t>
  </si>
  <si>
    <t>Fri,26/Mar/2021</t>
  </si>
  <si>
    <t>Abnormal chromosomes -1</t>
  </si>
  <si>
    <t>Abnormal chromosomes -2</t>
  </si>
  <si>
    <t>AETCOM MODULE 1.1 Session 1</t>
  </si>
  <si>
    <t>AETCOM MODULE 1.1 Session 2</t>
  </si>
  <si>
    <t>Microanatomy Skin</t>
  </si>
  <si>
    <t>Microanatomy prac Skin (Batch A) / Dissection (Batch B)</t>
  </si>
  <si>
    <t>AN 75.1-75.5</t>
  </si>
  <si>
    <t>AN 72.1</t>
  </si>
  <si>
    <t>VI Pe, Og</t>
  </si>
  <si>
    <t>Sat,27/Mar/2021</t>
  </si>
  <si>
    <t>CVS: Generation and conduction of cardiac impulse</t>
  </si>
  <si>
    <t>GIT:Bile secretion</t>
  </si>
  <si>
    <t>Biochem: Protein Metabolism-1</t>
  </si>
  <si>
    <t xml:space="preserve">Exp. Physiology: Examination of arterial pulse  PY 5.12            </t>
  </si>
  <si>
    <t>PY 5.4</t>
  </si>
  <si>
    <t>PY  4.2 4.7</t>
  </si>
  <si>
    <t>BI5.3-5.5</t>
  </si>
  <si>
    <t>Biochem: S BI11.5,11.16,11.17 LCD1 - Electrophoresis, PAGE &amp; its applications | S BI TUT2 - Hb sreening tests for Hemoglobinopathies</t>
  </si>
  <si>
    <t>Holi</t>
  </si>
  <si>
    <t>Biochem: Protein Metabolism-2</t>
  </si>
  <si>
    <t xml:space="preserve">ECE Basic science Corelation: Pituitary disorders </t>
  </si>
  <si>
    <t>PY 8.2, 8.3</t>
  </si>
  <si>
    <t>ECE/SG</t>
  </si>
  <si>
    <t>Peritoneum</t>
  </si>
  <si>
    <t>Microanatomy prac Skin (Batch B) / Dissection (Batch A)</t>
  </si>
  <si>
    <t>Mutation</t>
  </si>
  <si>
    <t>AN 47.1,47.2</t>
  </si>
  <si>
    <t>AN 75.4</t>
  </si>
  <si>
    <t>VI Pe</t>
  </si>
  <si>
    <t>Community Medicine 5</t>
  </si>
  <si>
    <t>Community Medicne 6</t>
  </si>
  <si>
    <t>Biochem: Protein Metabolism-3</t>
  </si>
  <si>
    <t>Discuss and appreciate the expections of students from the nation, society, Institution, peers, colleagues and patients and vice versa</t>
  </si>
  <si>
    <t>FC 1.3</t>
  </si>
  <si>
    <t>Good Friday</t>
  </si>
  <si>
    <t>MCQ test</t>
  </si>
  <si>
    <t>Biochem: Protein Metabolism-4</t>
  </si>
  <si>
    <t>CVS: Cardiac cycle</t>
  </si>
  <si>
    <t>GIT:Intestinal motility &amp; Intestinal secretion</t>
  </si>
  <si>
    <t>Hematology:   RBC / Osmotic Fragility and Blood Indices PY 2.11</t>
  </si>
  <si>
    <t>PY 5.3</t>
  </si>
  <si>
    <t>Biochem: S BI11.9 P7 - Estimation of Blood Urea | BI SEMI1 - Urea Cycle</t>
  </si>
  <si>
    <t>Vertebral column- 1</t>
  </si>
  <si>
    <t>Vertebral column- 2</t>
  </si>
  <si>
    <t>Self study of bones</t>
  </si>
  <si>
    <t>Computer skills</t>
  </si>
  <si>
    <t>COMMUNITY MEDICINE 7</t>
  </si>
  <si>
    <t>COMMUNITY MEDICINE 8</t>
  </si>
  <si>
    <t>COMMUNITY MEDICINE 9</t>
  </si>
  <si>
    <t>AN 50.1-50.4</t>
  </si>
  <si>
    <t>AN 50, 53</t>
  </si>
  <si>
    <t>FC 5.4, 5.5</t>
  </si>
  <si>
    <t>VI Or, IM</t>
  </si>
  <si>
    <t>Biochem: Protein Metabolism-5</t>
  </si>
  <si>
    <t>GIT: Defecation</t>
  </si>
  <si>
    <t>CVS:ECG</t>
  </si>
  <si>
    <t>Endocrine:Thyroid Hormones</t>
  </si>
  <si>
    <t>PY 5.5 5.6</t>
  </si>
  <si>
    <t>PY 8.2,8.4</t>
  </si>
  <si>
    <t>Stomach, Spleen and Portal vein</t>
  </si>
  <si>
    <t>Microanatomy Revision Practicals</t>
  </si>
  <si>
    <t>AN 47.5- 47.8, 47.10, 47.11</t>
  </si>
  <si>
    <t>AN 44-47</t>
  </si>
  <si>
    <t>AN 65,66,67,68</t>
  </si>
  <si>
    <t>AETCOM MODULE 1.2 Session 1 Exploratory session</t>
  </si>
  <si>
    <t>L AETCOM MODULE 1.2 Session 2 Exploratory session</t>
  </si>
  <si>
    <t>Discuss the various career pathways and opportunities for personal growth</t>
  </si>
  <si>
    <t>Radiology and surface anatomy of abdomen</t>
  </si>
  <si>
    <t>Embryology Foregut</t>
  </si>
  <si>
    <t>Microanatomy Oesophagus, Stomach</t>
  </si>
  <si>
    <t>AN 54.1</t>
  </si>
  <si>
    <t>AN 52.6</t>
  </si>
  <si>
    <t>AN 52.1</t>
  </si>
  <si>
    <t>VI Rd, Su</t>
  </si>
  <si>
    <t>ECE 7</t>
  </si>
  <si>
    <t>ECE 8</t>
  </si>
  <si>
    <t>ECE 9</t>
  </si>
  <si>
    <t>ECE Basic science corelation : Peptic Ulcer</t>
  </si>
  <si>
    <t>Biochem: Protein Metabolism-6</t>
  </si>
  <si>
    <t xml:space="preserve"> AETCOM MODULE 1.2 Patient Interviews</t>
  </si>
  <si>
    <t>AETCOM 1.2 SDL</t>
  </si>
  <si>
    <t>Human Experiments: Electrocardiography PY 5.13</t>
  </si>
  <si>
    <t>Biochem: S BI11.7,11.8,11.21 P8 - Estimation of Sr. Creatinine | BI IL4 - e-GFR</t>
  </si>
  <si>
    <t>Intestine</t>
  </si>
  <si>
    <t>Mesentry, Duodenum, Pancreas</t>
  </si>
  <si>
    <t>AN 47.5-47.6</t>
  </si>
  <si>
    <t>Gudi Padva</t>
  </si>
  <si>
    <t>Ambedkar Jayanti</t>
  </si>
  <si>
    <t>Understand the Role of mentoring</t>
  </si>
  <si>
    <t>Biochem: Protein Metabolism-7</t>
  </si>
  <si>
    <t>GIT: GI motility disorders</t>
  </si>
  <si>
    <t>FC 4.11</t>
  </si>
  <si>
    <t>PY 4.9</t>
  </si>
  <si>
    <t>VI  IM</t>
  </si>
  <si>
    <t>AITo- Liver, EHBA</t>
  </si>
  <si>
    <t>AITo- Liver, EHBA, Subphrenic spaces</t>
  </si>
  <si>
    <t>AITo- Liver, EHBA (Applied anatomy)</t>
  </si>
  <si>
    <t>AITo- Microanatomy Liver, Gall bladder, Pancreas</t>
  </si>
  <si>
    <t>AITo- Microanatomy prac GIT 1 (Batch A) / Dissection (Batch B)</t>
  </si>
  <si>
    <t>AN 47.5-47.7</t>
  </si>
  <si>
    <t>AITo Functions of Liver Gall bladder</t>
  </si>
  <si>
    <t>Biochem: AITo: Jaundice: Liver Function Tests and related Abnormalities</t>
  </si>
  <si>
    <t>Community Medicine 7</t>
  </si>
  <si>
    <t>Community Medicine 8</t>
  </si>
  <si>
    <t>PY 4.7</t>
  </si>
  <si>
    <t>BI 6.13,6.14,6.15</t>
  </si>
  <si>
    <t>Kidney, Ureter, supra renal gland, Diaphragm</t>
  </si>
  <si>
    <t>Discuss disability competencies</t>
  </si>
  <si>
    <t>AITo- Microanatomy prac GIT 1 (Batch B) / Dissection (Batch A)</t>
  </si>
  <si>
    <t>AITo-Embryology Midgut</t>
  </si>
  <si>
    <t>FC 4.5</t>
  </si>
  <si>
    <t>COMMUNITY MEDICINE-1</t>
  </si>
  <si>
    <t>CVS : Hemodynamics</t>
  </si>
  <si>
    <t>Stress management</t>
  </si>
  <si>
    <t xml:space="preserve">Exp. Physiology: Dissection of amphibian heart, normal cardiogram, effect of heat and cold on amphibian heart PY 3.18        </t>
  </si>
  <si>
    <t>AITO Liver/ Jaundice case discussion  PY 2.5  S</t>
  </si>
  <si>
    <t>PY 5.7</t>
  </si>
  <si>
    <t>FC  4.7</t>
  </si>
  <si>
    <t xml:space="preserve">Clinical Physiology:  Blood pressure recording PY 5.12 </t>
  </si>
  <si>
    <t>Biochem: S BI11.13,2.2,2.5,2.7 P9 - Estimation of Serum AST &amp; ALT | BI ECE3 CCD2 - Jaundice</t>
  </si>
  <si>
    <t>Ram Navami</t>
  </si>
  <si>
    <t>AETCOM MODULE 1.2Discussion and Closure</t>
  </si>
  <si>
    <t>Cardiovascular regulation - Local and Systemic Regulation</t>
  </si>
  <si>
    <t>Awareness of significance of Documentation in patient care and the proper method of documentation</t>
  </si>
  <si>
    <t xml:space="preserve">Exp. Physiology:  Dissection of amphibian heart, normal cardiogram, effect of heat and cold on amphibian heart PY 3.18           </t>
  </si>
  <si>
    <t>PY 5.8</t>
  </si>
  <si>
    <t>FC 2.9</t>
  </si>
  <si>
    <t>Posterior abdominal wall</t>
  </si>
  <si>
    <t>Aorta, IVC, Lumbar plexus</t>
  </si>
  <si>
    <t>Ischiorectal fossa &amp; Perineal Pouches</t>
  </si>
  <si>
    <t>Embryology Hindgut</t>
  </si>
  <si>
    <t>Microanatomy Intestine</t>
  </si>
  <si>
    <t>Microanatomy Prac GIT 2 (Batch A) / Dissection (Batch B)</t>
  </si>
  <si>
    <t>AN 47.8, 47.9</t>
  </si>
  <si>
    <t>AN 49.1 - 49.5</t>
  </si>
  <si>
    <t>VI Su Og</t>
  </si>
  <si>
    <t>CVS: CO and its regulation</t>
  </si>
  <si>
    <t>Neurophysiology -Synapse</t>
  </si>
  <si>
    <t>GIT: Digestion and Absorption of nutrients</t>
  </si>
  <si>
    <t>Biochem: Enzyme Chemistry-1</t>
  </si>
  <si>
    <t xml:space="preserve">Exp. Physiology: Dissection of amphibian heart, normal cardiogram, effect of heat and cold on amphibian heart PY 3.18          </t>
  </si>
  <si>
    <t>PY 5.9</t>
  </si>
  <si>
    <t>PY 10.2</t>
  </si>
  <si>
    <t>PY 4.4</t>
  </si>
  <si>
    <t>BI2.1-2.4</t>
  </si>
  <si>
    <t xml:space="preserve">HI AN L  </t>
  </si>
  <si>
    <t>Basic Science Correlation</t>
  </si>
  <si>
    <t>Alternate systems of Medicine</t>
  </si>
  <si>
    <t>Microanatomy Prac GIT 2 (Batch B) / Dissection (Batch A)</t>
  </si>
  <si>
    <t>Pelvic diaphragm,perineum</t>
  </si>
  <si>
    <t>QUIZ</t>
  </si>
  <si>
    <t>FC 1.10</t>
  </si>
  <si>
    <t>AN 48.1, 49.1 - 49.5</t>
  </si>
  <si>
    <t>ECE 10</t>
  </si>
  <si>
    <t>ECE 11</t>
  </si>
  <si>
    <t>ECE 12</t>
  </si>
  <si>
    <t>COMMUNITY MEDICINE-2</t>
  </si>
  <si>
    <t>CVS: BP and its regulation</t>
  </si>
  <si>
    <t xml:space="preserve">Sports and Extracurricular </t>
  </si>
  <si>
    <t xml:space="preserve">Exp. Physiology:   Effect of stimulation of vagosympathetic trunk and crescent on frog’s heart, Vagal escape PY 3.18            </t>
  </si>
  <si>
    <t>SGD : Endocrine disorders case discsussions with clinical photographs</t>
  </si>
  <si>
    <t>ECE Anaemia</t>
  </si>
  <si>
    <t>Biochem: S BI11.14,2.5 P10 - Estimation of Sr. ALP | BI ECE4 - Laboratory Reports and Photographs</t>
  </si>
  <si>
    <t>Uterus and Urinary Bladder</t>
  </si>
  <si>
    <t>Urinary bladder, Prostate</t>
  </si>
  <si>
    <t>Uterus and adnexae</t>
  </si>
  <si>
    <t>Microanatomy Urinary system</t>
  </si>
  <si>
    <t>Microanatomy prac Urinary system (Batch A) / Dissection (Batch B)</t>
  </si>
  <si>
    <t>AN 48.2</t>
  </si>
  <si>
    <t>AN 48.2, 48.5, 48.8</t>
  </si>
  <si>
    <t>AN 52.2</t>
  </si>
  <si>
    <t>VI Og ,Su</t>
  </si>
  <si>
    <t>Biochem: Enzyme Chemistry-2</t>
  </si>
  <si>
    <t xml:space="preserve">Exp. Physiology:  Effect of stimulation of vagosympathetic trunk and crescent on frog’s heart, Vagal escape PY 3.18  </t>
  </si>
  <si>
    <t>Rectum, Anal canal</t>
  </si>
  <si>
    <t>Internal iliac artery and Sacral plexus</t>
  </si>
  <si>
    <t>Sectional anatomy Abomen</t>
  </si>
  <si>
    <t>Microanatomy prac Urinary system (Batch B) / Dissection (Batch A)</t>
  </si>
  <si>
    <t>AN 48.3, 48.4</t>
  </si>
  <si>
    <t>AN 48.2, 48.5</t>
  </si>
  <si>
    <t>AN 51.1-51.2</t>
  </si>
  <si>
    <t>Maharashtra Day</t>
  </si>
  <si>
    <t>Tentative Students' Summer Vacation * Subject to change as per MUHS Notification</t>
  </si>
  <si>
    <t>Thoracic cage</t>
  </si>
  <si>
    <t>Ribs, Sternum</t>
  </si>
  <si>
    <t>AN 22.1-22.3</t>
  </si>
  <si>
    <t>AN 22.1, 22.3</t>
  </si>
  <si>
    <t>Biochem: Enzyme Chemistry-3</t>
  </si>
  <si>
    <t xml:space="preserve">CVS: Factors affecting Heart Rate </t>
  </si>
  <si>
    <t>Revision: Nerve</t>
  </si>
  <si>
    <t>Revision : Muscle</t>
  </si>
  <si>
    <t xml:space="preserve">Exp. Physiology:   Effect of stimulation of vagosympathetic trunk and crescent on frog’s heart, Vagal escape PY 3.18              </t>
  </si>
  <si>
    <t>SG</t>
  </si>
  <si>
    <t>Intercostal Space</t>
  </si>
  <si>
    <t>Hospital Visit AETCOM MODULE 1.1 Session 3</t>
  </si>
  <si>
    <t>Hospital Visit AETCOM MODULE 1.1 Session 4</t>
  </si>
  <si>
    <t>Diaphragm and respiratory movements</t>
  </si>
  <si>
    <t>AN 21.4-21.7</t>
  </si>
  <si>
    <t>AN 21.1, 21.8, 21.9, 21.10, 47.13, 47.14</t>
  </si>
  <si>
    <t>Community Medicine 9</t>
  </si>
  <si>
    <t>Community Medicine 10</t>
  </si>
  <si>
    <t>Biochem: Kideny Function Tests and related Abnormalities</t>
  </si>
  <si>
    <t>Revision: CVS</t>
  </si>
  <si>
    <t xml:space="preserve">Exp. Physiology: Revision               </t>
  </si>
  <si>
    <t>Hematology: Revision</t>
  </si>
  <si>
    <t>Biochem: S BI11.12,2.5 P11: Estimation of Sr. Bilirubin | BI SEMI2 - ATP Synthase Complex</t>
  </si>
  <si>
    <t>Revision Bones</t>
  </si>
  <si>
    <t xml:space="preserve">Revision Microanatomy Practical </t>
  </si>
  <si>
    <t>Revision Lower limb</t>
  </si>
  <si>
    <t>52.2, 70.1, 72.1</t>
  </si>
  <si>
    <t xml:space="preserve">Revision : Hematology </t>
  </si>
  <si>
    <t>Biochem: Lipid Chemistry-1</t>
  </si>
  <si>
    <t>Skill Certification</t>
  </si>
  <si>
    <t xml:space="preserve">Exp. Physiology: Revision            </t>
  </si>
  <si>
    <t>BI4.1</t>
  </si>
  <si>
    <t>Hematology Revision</t>
  </si>
  <si>
    <t>Revision Radiology, Surface living</t>
  </si>
  <si>
    <t>Revision Abdomen</t>
  </si>
  <si>
    <t>Biochem: Lipid Chemistry-2</t>
  </si>
  <si>
    <t xml:space="preserve">Exp. Physiology:    Revision                </t>
  </si>
  <si>
    <t>BI4.2</t>
  </si>
  <si>
    <t>Buddha Purnima</t>
  </si>
  <si>
    <t>First Internal Assessment Theory Exam - Anatomy</t>
  </si>
  <si>
    <t>Revision Practicals (S)</t>
  </si>
  <si>
    <t>First Internal Assessment Theory Exam - Physiology</t>
  </si>
  <si>
    <t>First Internal Assessment Theory Exam - Biochemistry</t>
  </si>
  <si>
    <t>First Internal Assessment Practical Exam</t>
  </si>
  <si>
    <t>Superior Mediastinum</t>
  </si>
  <si>
    <t>Mediastina- Superior and Anterior</t>
  </si>
  <si>
    <t>Microanatomy Respiratory system</t>
  </si>
  <si>
    <t>Microanatomy Prac Respiratory system (Batch A) / Dissection (Batch B)</t>
  </si>
  <si>
    <t>AN 21.11</t>
  </si>
  <si>
    <t>AN 25.1,43.3</t>
  </si>
  <si>
    <t>VI Pe IM</t>
  </si>
  <si>
    <t>COMMUNITY MEDICINE-3</t>
  </si>
  <si>
    <t>CVS: Microcirculation</t>
  </si>
  <si>
    <t>Neurophysiology: Somatic Sensation and Sensory tracts</t>
  </si>
  <si>
    <t>RS:Functional anatomy of respiratory tract</t>
  </si>
  <si>
    <t xml:space="preserve">Exp. Physiology:  Properties of cardiac muscle PY3.18              </t>
  </si>
  <si>
    <t>Paper discussion and feedback</t>
  </si>
  <si>
    <t>PY 5.10</t>
  </si>
  <si>
    <t>PY 10.3</t>
  </si>
  <si>
    <t>PY 6.1</t>
  </si>
  <si>
    <t>Clinical Physiology: Inspection and palpation -Abdomen   PY 4.10</t>
  </si>
  <si>
    <t xml:space="preserve">L </t>
  </si>
  <si>
    <t>Biochem: ECE5 CCD3 - Addison's Disease | ECE6 CCD4 - Cushing's Syndrome | ECE7 CCD5 - Dehydration | ECE8 CCD6 - Metabolic Acidosis &amp; Alkalosis</t>
  </si>
  <si>
    <t>Lungs and Pleura</t>
  </si>
  <si>
    <t>Lungs</t>
  </si>
  <si>
    <t>COMMUNITY MEDICINE 10</t>
  </si>
  <si>
    <t>COMMUNITY MEDICINE 11</t>
  </si>
  <si>
    <t>COMMUNITY MEDICINE 12</t>
  </si>
  <si>
    <t>AN 24.1-24.6</t>
  </si>
  <si>
    <t>HI Py 
 VI IM</t>
  </si>
  <si>
    <t>CVS: Lymphatic Circulation</t>
  </si>
  <si>
    <t>BLS</t>
  </si>
  <si>
    <t>RS:Mechanics of Respiration: Respiratory cycle and Muscles of respiration</t>
  </si>
  <si>
    <t xml:space="preserve">Exp. Physiology:    Properties of cardiac muscle PY3.18          </t>
  </si>
  <si>
    <t>FC 2.1</t>
  </si>
  <si>
    <t>PY 6.2</t>
  </si>
  <si>
    <t>Embryology Respiratory System</t>
  </si>
  <si>
    <t>AETCOM MODULE 1.1 Session 5</t>
  </si>
  <si>
    <t>AETCOM MODULE 1.1 Session 6</t>
  </si>
  <si>
    <t>Microanatomy Prac Respiratory system (Batch B) / Dissection (Batch A)</t>
  </si>
  <si>
    <t>AN 25.2</t>
  </si>
  <si>
    <t>CVS: Cerebral Circulation</t>
  </si>
  <si>
    <t>Biochem: Lipid Metabolism-1</t>
  </si>
  <si>
    <t xml:space="preserve">Exp. Physiology:     Properties of cardiac muscle PY3.18                </t>
  </si>
  <si>
    <t>BI4.3-4.7</t>
  </si>
  <si>
    <t>L (VI IM)</t>
  </si>
  <si>
    <t>AITo- Heart</t>
  </si>
  <si>
    <t>AITo-Heart</t>
  </si>
  <si>
    <t>AITo-Heart Exterior</t>
  </si>
  <si>
    <t>AITo-Microanatomy Vessels</t>
  </si>
  <si>
    <t>AITo-Microanatomy Pracs Vessels (Batch A) / Dissection (Batch B)</t>
  </si>
  <si>
    <t>AN 22.1-22.5</t>
  </si>
  <si>
    <t>AN 69.1-69.3</t>
  </si>
  <si>
    <t>HI Py
  VI IM</t>
  </si>
  <si>
    <t>Biochem: AITo: Cardiac Markers (and Clinical Enzymology)</t>
  </si>
  <si>
    <t>AITO IHD - Coronary circulation</t>
  </si>
  <si>
    <t xml:space="preserve">Exp. Physiology:   Effect oF Drugs on frog’s heart – Acetylcholine, Adrenaline , Nicotine 3.18      </t>
  </si>
  <si>
    <t>AITo- Coronary circulation- Case discussion</t>
  </si>
  <si>
    <t>BI 2.5,2.7</t>
  </si>
  <si>
    <t>Clinical Physiology: Percussion and auscultation -Abdomen   PY 4.10</t>
  </si>
  <si>
    <t>VI IM</t>
  </si>
  <si>
    <t>Biochem: S BI11.9 P12 - Estimation of Serum Total Cholesterol &amp; HDL | BI TUT3 - Aminoacidurias</t>
  </si>
  <si>
    <t>AITo-Heart Interior</t>
  </si>
  <si>
    <t>AITo-Embryology CVS 1</t>
  </si>
  <si>
    <t>AITo-Microanatomy Pracs Vessels (Batch B) / Dissection (Batch A)</t>
  </si>
  <si>
    <t>AITo-Embryology CVS 2</t>
  </si>
  <si>
    <t>AN 22.5-22.7</t>
  </si>
  <si>
    <t>AN 22.2-22.7</t>
  </si>
  <si>
    <t>Community Medicine 11</t>
  </si>
  <si>
    <t>Community Medicine 12</t>
  </si>
  <si>
    <t>Biochem: Lipid Metabolism-2</t>
  </si>
  <si>
    <t>CVS: Circulatory Shock</t>
  </si>
  <si>
    <t>PY 5.11</t>
  </si>
  <si>
    <t>Posterior mediatinum</t>
  </si>
  <si>
    <t>Oesophagus, Thoracic duct</t>
  </si>
  <si>
    <t>AN 23.3-23.6</t>
  </si>
  <si>
    <t>AN 23.1, 23.2, 23.7</t>
  </si>
  <si>
    <t>CVS: Cardiac failure</t>
  </si>
  <si>
    <t>Neurophysiology - Reflexes, Classification &amp; Properties</t>
  </si>
  <si>
    <t>Biochem: Lipid Metabolism-3</t>
  </si>
  <si>
    <t xml:space="preserve">Exp. Physiology:   Effect oF Drugs on frog’s heart – Acetylcholine, Adrenaline , Nicotine 3.18                   </t>
  </si>
  <si>
    <t>AITo-Embryology CVS 3</t>
  </si>
  <si>
    <t>Sympathetic chain, Aorta, Azygos vein</t>
  </si>
  <si>
    <t>AITo-Embryology CVS 4</t>
  </si>
  <si>
    <t>Microanatomy Bone</t>
  </si>
  <si>
    <t>Microanatomy prac bone (Batch A) / Dissection (Batch B)</t>
  </si>
  <si>
    <t>AN 25.4</t>
  </si>
  <si>
    <t>AN 25.6</t>
  </si>
  <si>
    <t>AN 71.1</t>
  </si>
  <si>
    <t>HI Py,
 VI Im</t>
  </si>
  <si>
    <t>Biochem: Lipid Metabolism-4</t>
  </si>
  <si>
    <t>CNS-2 Stretch reflex : muscle spindle structure and functions</t>
  </si>
  <si>
    <t>Endocrine:Adrenal cortex &amp; Medulla hormones</t>
  </si>
  <si>
    <t>Interpersonal relationship</t>
  </si>
  <si>
    <t xml:space="preserve">Exp. Physiology:  Effect of various ions on isolated frog’s heart PY3.18                </t>
  </si>
  <si>
    <t>FC 4.10</t>
  </si>
  <si>
    <t>Clinical Physiology:  Inspection and Palpation -CVS  PY 5.15</t>
  </si>
  <si>
    <t>Biochem: S BI11.10 P13 - Estimation of Sr. TG | BI ECE9 CCD7 - Fatty Liver</t>
  </si>
  <si>
    <t>Radiology and living Thorax</t>
  </si>
  <si>
    <t>AITo-Radiology and living Thorax</t>
  </si>
  <si>
    <t>AITo-Embryology CVS 5</t>
  </si>
  <si>
    <t>AITo-Embryology CVS 6</t>
  </si>
  <si>
    <t>Microanatomy prac bone (Batch B) / Dissection (Batch A)</t>
  </si>
  <si>
    <t>Applied anatomy of Heart 1</t>
  </si>
  <si>
    <t>AN 25.7 - 25.9</t>
  </si>
  <si>
    <t>AN 25.5</t>
  </si>
  <si>
    <t>AN 25.3</t>
  </si>
  <si>
    <t>AN 22.1- 22.7</t>
  </si>
  <si>
    <t>HI Py,
 VI Im, Rd, Pe</t>
  </si>
  <si>
    <t>HI Py,
 VI Im, Pe</t>
  </si>
  <si>
    <t>RS: Mechanics of respiration: Compliance</t>
  </si>
  <si>
    <t xml:space="preserve">Group dynamics/ learning skills/ </t>
  </si>
  <si>
    <t>FC 4.12, 4.13</t>
  </si>
  <si>
    <t>Spinal cord 1</t>
  </si>
  <si>
    <t>Spinal cord 2</t>
  </si>
  <si>
    <t>Applied anatomy of Heart 2</t>
  </si>
  <si>
    <t>Meninges and C.S.F. circulation</t>
  </si>
  <si>
    <t>AN 57.1-57.4</t>
  </si>
  <si>
    <t>AN 62.4</t>
  </si>
  <si>
    <t>Biochem: Lipid Metabolism-5</t>
  </si>
  <si>
    <t>CNS-2 Alpha-Gamma co-activation, inverse stretch reflex</t>
  </si>
  <si>
    <t xml:space="preserve">Exp. Physiology: Effect of various ions on isolated frog’s heart PY3.18                 </t>
  </si>
  <si>
    <t>Brain prosection 1</t>
  </si>
  <si>
    <t>Spinal cord 3</t>
  </si>
  <si>
    <t>COMMUNITY MEDICINE 13</t>
  </si>
  <si>
    <t>COMMUNITY MEDICINE 14</t>
  </si>
  <si>
    <t>COMMUNITY MEDICINE 15</t>
  </si>
  <si>
    <t>AN 56.1,56.2</t>
  </si>
  <si>
    <t>AN 57.3- 57.5</t>
  </si>
  <si>
    <t>Community Medicine-4</t>
  </si>
  <si>
    <t>Self directed learning/Collaborative learning</t>
  </si>
  <si>
    <t>RS: Mechanics of respiration: Surfactant</t>
  </si>
  <si>
    <t>Neurophysiology - Pyramidal and ExtraPyramial tracts</t>
  </si>
  <si>
    <t xml:space="preserve">Exp. Physiology:  Arterial  pulse tracing PY5.16  </t>
  </si>
  <si>
    <t>SGD: Lung Compliance PY 6.2</t>
  </si>
  <si>
    <t>FC 4.14, FC 4.15</t>
  </si>
  <si>
    <t>PY 10.4</t>
  </si>
  <si>
    <t>Clinical Physiology :  Percussion and Auscultation -CVS  PY 5.15</t>
  </si>
  <si>
    <t>Biochem: ECE10 LCD1 Lab Visit for Fully Automated Analyzer | ECE11 LCD2 Lab Visit for QC Charts</t>
  </si>
  <si>
    <t>Brain stem Exterior</t>
  </si>
  <si>
    <t>Medulla oblongata</t>
  </si>
  <si>
    <t>Brain prosection 2</t>
  </si>
  <si>
    <t>Microanatomy Cartilage</t>
  </si>
  <si>
    <t>Microanatomy prac Cartilage (Batch A) / Dissection (Batch B)</t>
  </si>
  <si>
    <t>AN 58.1</t>
  </si>
  <si>
    <t>AN 58.1-58.4</t>
  </si>
  <si>
    <t>AN 57.1-57.5</t>
  </si>
  <si>
    <t>AN 71.2</t>
  </si>
  <si>
    <t>RS: Mechanics of respiration: Airway resistance</t>
  </si>
  <si>
    <t>Neurophysiology - Postural reflexes</t>
  </si>
  <si>
    <t>Biochem: Lipid Metabolism-7</t>
  </si>
  <si>
    <t xml:space="preserve">Neurophysiology : Cerebral cortex </t>
  </si>
  <si>
    <t>PY 10.7</t>
  </si>
  <si>
    <t>Revision of Thorax</t>
  </si>
  <si>
    <t>Brain prosection 3</t>
  </si>
  <si>
    <t>Microanatomy prac Cartilage (Batch B) / Dissection (Batch A)</t>
  </si>
  <si>
    <t>Pons</t>
  </si>
  <si>
    <t>AN 21-25</t>
  </si>
  <si>
    <t>AN 59.1-59.3</t>
  </si>
  <si>
    <t>Community Medicine 13</t>
  </si>
  <si>
    <t>Community Medicine 14</t>
  </si>
  <si>
    <t>Biochem: Integration of Metabolism</t>
  </si>
  <si>
    <t>BI6.1</t>
  </si>
  <si>
    <t>Midbrain</t>
  </si>
  <si>
    <t>Revision of Abdominal organs</t>
  </si>
  <si>
    <t>Brain prosection 4</t>
  </si>
  <si>
    <t>Microanatomy CNS</t>
  </si>
  <si>
    <t>Microanatomy Prac CNS (Batch A) / Dissection (Batch B)</t>
  </si>
  <si>
    <t>AN 61.1-61.3</t>
  </si>
  <si>
    <t>AN 47.5</t>
  </si>
  <si>
    <t>AN 64.1</t>
  </si>
  <si>
    <t>Biochem: Nutrition-1</t>
  </si>
  <si>
    <t>RS: Mechanics of respiration: Ventilation Perfusion ratio</t>
  </si>
  <si>
    <t>Neurophysiology - Thalamus</t>
  </si>
  <si>
    <t xml:space="preserve">Exp. Physiology:   Spirometry PY6.8, Forced vital capacity PY6.7,              </t>
  </si>
  <si>
    <t>Skill certification</t>
  </si>
  <si>
    <t>BI8.1-8.5</t>
  </si>
  <si>
    <t>Clinical Physiology :  Inspection and Palpation -RS   PY 6.9</t>
  </si>
  <si>
    <t>Biochem: S BI8.2 ECE12 CCD8 - Kwashiorkor | BI8.2 ECE13 CCD9 - Marasmus | S BI8.3 TUT4 - Prescription of Diet in Special Conditions</t>
  </si>
  <si>
    <t>Cerebellum and fourth ventricle</t>
  </si>
  <si>
    <t>Brain prosection 5</t>
  </si>
  <si>
    <t>Microanatomy Prac CNS (Batch B) / Dissection (Batch A)</t>
  </si>
  <si>
    <t>AN 60.1- 60.3, 63.1</t>
  </si>
  <si>
    <t>AN 60.1-60.3</t>
  </si>
  <si>
    <t>Pancreas</t>
  </si>
  <si>
    <t>Neurophysiology: Basal ganglia</t>
  </si>
  <si>
    <t>Biochem: Nutrition-2</t>
  </si>
  <si>
    <t>Students Seminar</t>
  </si>
  <si>
    <t>Cerebral Cortex 1</t>
  </si>
  <si>
    <t>Cerebral Cortex 2</t>
  </si>
  <si>
    <t>Brain prosection 6</t>
  </si>
  <si>
    <t>AN 62.2</t>
  </si>
  <si>
    <t>AN 56-61</t>
  </si>
  <si>
    <t>ECE 13</t>
  </si>
  <si>
    <t>ECE 14</t>
  </si>
  <si>
    <t>ECE 15</t>
  </si>
  <si>
    <t>Biochem: Water Soluble Vitamins-1</t>
  </si>
  <si>
    <t>BI 6.5</t>
  </si>
  <si>
    <t>Embryology Urinary system 1</t>
  </si>
  <si>
    <t>Embryology Urinary system 2</t>
  </si>
  <si>
    <t>Brain prosection 7</t>
  </si>
  <si>
    <t>COMMUNITY MEDICINE 16</t>
  </si>
  <si>
    <t>COMMUNITY MEDICINE 17</t>
  </si>
  <si>
    <t>COMMUNITY MEDICINE 18</t>
  </si>
  <si>
    <t>AN 52.7</t>
  </si>
  <si>
    <t>Biochem: Water Soluble Vitamins-2</t>
  </si>
  <si>
    <t>L Neurophysiology - Transection of spinal cord</t>
  </si>
  <si>
    <t>RS: Diffusion capacity of lungs &amp; O2 transport</t>
  </si>
  <si>
    <t>Neurophysiology - Cerebellum</t>
  </si>
  <si>
    <t xml:space="preserve">Exp. Physiology:    Peak expiratory flow rate (PEFR)  PY 6.10.             </t>
  </si>
  <si>
    <t>PY 10.6</t>
  </si>
  <si>
    <t>PY 6.3</t>
  </si>
  <si>
    <t>Clinical Physiology :  Percussion and Auscultation -RS   PY 6.9</t>
  </si>
  <si>
    <t>Biochem: BI 11.23 LCD3 - Calculation of Energy Content of Different Food Items | BI SEMI3 - Diet in Diabetes Mellitus</t>
  </si>
  <si>
    <t>Embryology Male Reproductive system 1</t>
  </si>
  <si>
    <t>Embryology Male Reproductive system 2</t>
  </si>
  <si>
    <t>Brain prosection 8</t>
  </si>
  <si>
    <t>Microanatomy Male Reproductive system</t>
  </si>
  <si>
    <t>Microanatomy Prac Male Reproductive system (Batch A) / Dissection (Batch B)</t>
  </si>
  <si>
    <t>AN 52.8</t>
  </si>
  <si>
    <t>AN 62.3, 62.4</t>
  </si>
  <si>
    <t>Community Medicine 15</t>
  </si>
  <si>
    <t>Community Medicine 16</t>
  </si>
  <si>
    <t>Biochem: Water Soluble Vitamins-3</t>
  </si>
  <si>
    <t>Growth and Development</t>
  </si>
  <si>
    <t>PY11.6,11.9,11.10</t>
  </si>
  <si>
    <t>VI P L</t>
  </si>
  <si>
    <t>Cerebral medulla</t>
  </si>
  <si>
    <t>Basal nuclei</t>
  </si>
  <si>
    <t>Tutorials /Part exam</t>
  </si>
  <si>
    <t>Microanatomy Prac Male Reproductive system (Batch B) / Dissection (Batch A)</t>
  </si>
  <si>
    <t>AN 62.3</t>
  </si>
  <si>
    <t>RS: O2 transport</t>
  </si>
  <si>
    <t>Biochem: Water Soluble Vitamins-4</t>
  </si>
  <si>
    <t xml:space="preserve">L  </t>
  </si>
  <si>
    <t>Embryology Female Reproductive system 1</t>
  </si>
  <si>
    <t>Embryology Female Reproductive system 2</t>
  </si>
  <si>
    <t>Lateral ventricle</t>
  </si>
  <si>
    <t>Third ventricle</t>
  </si>
  <si>
    <t>Microanatomy Female Reproductive system</t>
  </si>
  <si>
    <t>Microanatomy prac Female Reproductive system (Batch A) / Dissection (Batch B)</t>
  </si>
  <si>
    <t>AN 63.1, 63.2</t>
  </si>
  <si>
    <t>AN 52.2,52.3</t>
  </si>
  <si>
    <t>HI Py 
 VI Pe</t>
  </si>
  <si>
    <t>Community Medicine-5</t>
  </si>
  <si>
    <t>Community Medicine-6</t>
  </si>
  <si>
    <t>RS: CO2 transport</t>
  </si>
  <si>
    <t xml:space="preserve">Exp. Physiology:  Growth charts and anthropometric assessment of infants PY11.9, 11.10   </t>
  </si>
  <si>
    <t>Clinical Physiology:Sensory system 10.11</t>
  </si>
  <si>
    <t>Biochem: ECE14 CCD10 - Pellagra | ECE15 CCD11 - Pernicious Anemia | SEMI4 - Peripheral Neuropathy - Biochemistry Perspective</t>
  </si>
  <si>
    <t>Thalamus</t>
  </si>
  <si>
    <t>Limbic system 1</t>
  </si>
  <si>
    <t>Microanatomy prac Female Reproductive system (Batch B) / Dissection (Batch A)</t>
  </si>
  <si>
    <t>AN 62.5</t>
  </si>
  <si>
    <t>AN 20.1, 25.2, 52</t>
  </si>
  <si>
    <t>Neurophysiology - Tone,Voluntary movements, Posture , equilibrium</t>
  </si>
  <si>
    <t>CNS: Hemiplegia</t>
  </si>
  <si>
    <t>ECE Small Group</t>
  </si>
  <si>
    <t>Hypothalamus</t>
  </si>
  <si>
    <t>Limbic system 2</t>
  </si>
  <si>
    <t>Embryology CNS 1</t>
  </si>
  <si>
    <t>Embryology CNS 2</t>
  </si>
  <si>
    <t>Revision of Embryology models</t>
  </si>
  <si>
    <t>AN 64.2, 64.3</t>
  </si>
  <si>
    <t>AN 77 -82</t>
  </si>
  <si>
    <t>AN 77 -83</t>
  </si>
  <si>
    <t>AN 77 -84</t>
  </si>
  <si>
    <t>VI Og Pe</t>
  </si>
  <si>
    <t>Biochem: Mineral Metabolism-1</t>
  </si>
  <si>
    <t>RS: Regulation of respiration</t>
  </si>
  <si>
    <t>BI 6.9,6.10</t>
  </si>
  <si>
    <t xml:space="preserve">Clinical Physiology:Sensory system 10.11                </t>
  </si>
  <si>
    <t>Bakri Id</t>
  </si>
  <si>
    <t>Biochem: Mineral Metabolism-2</t>
  </si>
  <si>
    <t>RS: Applied conditions related to RS</t>
  </si>
  <si>
    <t xml:space="preserve">Exp. Physiology:     CPCR PY11.14                </t>
  </si>
  <si>
    <t>SGD Trasnsport of O2 and CO2</t>
  </si>
  <si>
    <t>PY 6.6</t>
  </si>
  <si>
    <t>Clinical Physiology :- Motor system 10.11</t>
  </si>
  <si>
    <t xml:space="preserve">Biochem: BI 11.11 P14: Estimation of Sr. Calcium | S BI SGD2 - Regulation of Sr. Calcium Levels                </t>
  </si>
  <si>
    <t>Autonomic nervous system 1</t>
  </si>
  <si>
    <t>Autonomic nervous system 2</t>
  </si>
  <si>
    <t>Microanatomy Female Accessory Reproductive system</t>
  </si>
  <si>
    <t>Microanatomy Pracs Female Accessory Reproductive system (Batch A) / Dissection (Batch B)</t>
  </si>
  <si>
    <t>AN 62.1</t>
  </si>
  <si>
    <t>Neurophysiology: Hypothalamus , limbic system</t>
  </si>
  <si>
    <t>Endocrine: Parathyroid Hormones</t>
  </si>
  <si>
    <t>Biochem: Mineral Metabolism-3</t>
  </si>
  <si>
    <t>Blood supply of brain</t>
  </si>
  <si>
    <t>Revision of Bones (Lower limb, Abdomen, Thorax)</t>
  </si>
  <si>
    <t>Microanatomy Pracs Female Accessory Reproductive system (Batch B) / Dissection (Batch A)</t>
  </si>
  <si>
    <t>AN 62.6</t>
  </si>
  <si>
    <t>AN 14, 21.1,21.2,53</t>
  </si>
  <si>
    <t>RS: Physiology of High Altitude &amp; Deep sea diving</t>
  </si>
  <si>
    <t>Biochem: Mineral Metabolism-4</t>
  </si>
  <si>
    <t xml:space="preserve">Exp. Physiology:           CPCR PY11.14          </t>
  </si>
  <si>
    <t>PY 6.4,6.5</t>
  </si>
  <si>
    <t>ECE</t>
  </si>
  <si>
    <t>Modes of inheritance 1</t>
  </si>
  <si>
    <t>AN 56.1-63.1</t>
  </si>
  <si>
    <t>AN 74.1 - 74.4</t>
  </si>
  <si>
    <t>ECE 16</t>
  </si>
  <si>
    <t>ECE 17</t>
  </si>
  <si>
    <t>ECE 18</t>
  </si>
  <si>
    <t>Biochem: Nucleotide Chemistry and Metabolism-1</t>
  </si>
  <si>
    <t>ECE: Pain</t>
  </si>
  <si>
    <t xml:space="preserve">Exp. Physiology:  Autonomic function tests PY5.14           </t>
  </si>
  <si>
    <t>BI 6.2-6.4</t>
  </si>
  <si>
    <t>Clinical Physiology :Cerebellar functions and reflexes 10.11</t>
  </si>
  <si>
    <t>Biochem: BI 11.11 P15: Estimation of Sr. Inorganic Phosphorus | S BI SGD3 - Biological Significance of Phosphorus</t>
  </si>
  <si>
    <t>Modes of inheritance 2</t>
  </si>
  <si>
    <t>AN 74.1, 74.4</t>
  </si>
  <si>
    <t>AN 25.1, 44.3, 64.1, 69,71</t>
  </si>
  <si>
    <t>AN 25.1, 44.3, 64.1, 69,72</t>
  </si>
  <si>
    <t>ECE 19</t>
  </si>
  <si>
    <t>ECE 20</t>
  </si>
  <si>
    <t>ECE 21</t>
  </si>
  <si>
    <t>Biochem: Nucleotide Chemistry and Metabolism-2</t>
  </si>
  <si>
    <t>Endocrine: Physiology of Bone and calcium metabolism</t>
  </si>
  <si>
    <t>Skull Norma Verticalis, Norma Occipitalis</t>
  </si>
  <si>
    <t>Skull- N Lateralis,</t>
  </si>
  <si>
    <t>Cranial nerve 1</t>
  </si>
  <si>
    <t>Cranial nerve 2</t>
  </si>
  <si>
    <t>SPORTS</t>
  </si>
  <si>
    <t>AN 26.1, 26.2, 26.3, 26.6</t>
  </si>
  <si>
    <t>Biochem: Nucleotide Chemistry and Metabolism-3</t>
  </si>
  <si>
    <t>Community Medicine 17</t>
  </si>
  <si>
    <t>Community Medicine 18</t>
  </si>
  <si>
    <t xml:space="preserve">Exp. Physiology: Autonomic function tests PY5.14                </t>
  </si>
  <si>
    <t>Skull- N. frontalis</t>
  </si>
  <si>
    <t>Skull- N. Basalis</t>
  </si>
  <si>
    <t>COMMUNITY MEDICINE 19</t>
  </si>
  <si>
    <t>COMMUNITY MEDICINE 20</t>
  </si>
  <si>
    <t>Cervical vertebrae and mandible</t>
  </si>
  <si>
    <t>Embryology pharyngeal arches</t>
  </si>
  <si>
    <t>AN 26.4 - 26.7</t>
  </si>
  <si>
    <t>AN 43.4</t>
  </si>
  <si>
    <t>Community Medicine-7</t>
  </si>
  <si>
    <t>Endocrine : Metabolic syndrome &amp; Obesity</t>
  </si>
  <si>
    <t xml:space="preserve">Exp. Physiology:      Revision            </t>
  </si>
  <si>
    <t>PY 8.6</t>
  </si>
  <si>
    <t>Hematology :  Revision</t>
  </si>
  <si>
    <t>Biochem: BI 11.5 LCD4 - Chromatography, TLC &amp; its applications | S BI TUT5 - Urine Screening Tests for Inborn Errors of Metabolism</t>
  </si>
  <si>
    <t>Skull- Interior</t>
  </si>
  <si>
    <t>Embryology of endocrine glands</t>
  </si>
  <si>
    <t>Cranial nerve 3</t>
  </si>
  <si>
    <t>Cranial nerve 4</t>
  </si>
  <si>
    <t>Microanatomy of Lymphoid tissue</t>
  </si>
  <si>
    <t>Microanatomy Pracs of Lymphoid tissue (Batch A) / Dissection (Batch B)</t>
  </si>
  <si>
    <t>AN 70.2</t>
  </si>
  <si>
    <t>Neurophysiology - Learning &amp; memory</t>
  </si>
  <si>
    <t xml:space="preserve">Endocrine: Endocrine Cases </t>
  </si>
  <si>
    <t>Biochem: Molecular Biology-2</t>
  </si>
  <si>
    <t>PY 10.9</t>
  </si>
  <si>
    <t>PY 8.1-8.6</t>
  </si>
  <si>
    <t>BI 7.1-7.4</t>
  </si>
  <si>
    <t>Revision of Skull</t>
  </si>
  <si>
    <t>AETCOM MODULE 1.1 Session 7</t>
  </si>
  <si>
    <t>AETCOM MODULE 1.1 Session 8</t>
  </si>
  <si>
    <t>Microanatomy Pracs of Lymphoid tissue (Batch B) / Dissection (Batch A)</t>
  </si>
  <si>
    <t>Biochem: Molecular Biology-3</t>
  </si>
  <si>
    <t xml:space="preserve">Exp. Physiology:     Revision               </t>
  </si>
  <si>
    <t>Pateti</t>
  </si>
  <si>
    <t>Biochem: Molecular Biology-4</t>
  </si>
  <si>
    <t>Neurophysiology: Speech</t>
  </si>
  <si>
    <t xml:space="preserve">Biochem: BI 11.16 LCD5 - DNA Isolation from Blood or Tissues | BI SEMI5 - DNA Fingerprinting | BI SEMI13 - DNA Hybridization                </t>
  </si>
  <si>
    <t>Face</t>
  </si>
  <si>
    <t>Scalp</t>
  </si>
  <si>
    <t>Cranial nerve 5</t>
  </si>
  <si>
    <t>Cranial nerve 6</t>
  </si>
  <si>
    <t>AN 28.1,28.8</t>
  </si>
  <si>
    <t>AN 27.1, 27.2</t>
  </si>
  <si>
    <t>Moharram</t>
  </si>
  <si>
    <t>Revision Radiology and surface living</t>
  </si>
  <si>
    <t>AN 52.1,52.2,52.3</t>
  </si>
  <si>
    <t>Biochem: Molecular Biology-5</t>
  </si>
  <si>
    <t>Revision CNS 1</t>
  </si>
  <si>
    <t>Revision CNS 2</t>
  </si>
  <si>
    <t xml:space="preserve">Exp. Physiology:        Revision            </t>
  </si>
  <si>
    <t>Clinical Physiology  :  Revision</t>
  </si>
  <si>
    <t>Revision Brain</t>
  </si>
  <si>
    <t>Revision Thorax</t>
  </si>
  <si>
    <t xml:space="preserve">AN 64.2, 69.1-69.3, 71.1, 71.2 </t>
  </si>
  <si>
    <t>Community Medicine-8</t>
  </si>
  <si>
    <t>Revision CNS 3</t>
  </si>
  <si>
    <t>Revision CNS 4</t>
  </si>
  <si>
    <t xml:space="preserve">Revision Endocrine </t>
  </si>
  <si>
    <t>Clinical Physiology :  Revision</t>
  </si>
  <si>
    <t>Second Internal Assessment Theory Exam - Anatomy</t>
  </si>
  <si>
    <t>Second Internal Assessment Theory Exam - Physiology</t>
  </si>
  <si>
    <t>Second Internal Assessment Theory Exam - Biochemistry</t>
  </si>
  <si>
    <t>Second Internal Assessment Theory Exam - Community Medicine</t>
  </si>
  <si>
    <t>Second Internal Assessment Practical Exam</t>
  </si>
  <si>
    <t>Janmashtami</t>
  </si>
  <si>
    <t>Biochem: Molecular Biology-7</t>
  </si>
  <si>
    <t>Reproduction: Sex determination and differentiation</t>
  </si>
  <si>
    <t>Renal : Structure and function of Kidney</t>
  </si>
  <si>
    <t>Neurophysiology EEG</t>
  </si>
  <si>
    <t xml:space="preserve">Exp. Physiology:  Paper Discussion     </t>
  </si>
  <si>
    <t>PY 9.1</t>
  </si>
  <si>
    <t>PY 7.1</t>
  </si>
  <si>
    <t>PY 10.12</t>
  </si>
  <si>
    <t>Clinical Physiology:Higher functions and cranial nerves I &amp; II   PY 10.11</t>
  </si>
  <si>
    <t>HI AN</t>
  </si>
  <si>
    <t xml:space="preserve">L    (VI Psychiatry )    </t>
  </si>
  <si>
    <t>Biochem: ECE16 CCD12 - Rickets &amp; Osteomalacia | ECE17 CCD13 - Scurvy | BI SEMI6 - Post-translactional Modifications by Vit C &amp; VIt K</t>
  </si>
  <si>
    <t>Posterior triangle</t>
  </si>
  <si>
    <t>Deep fascia of neck</t>
  </si>
  <si>
    <t>COMMUNITY MEDICINE 21</t>
  </si>
  <si>
    <t>COMMUNITY MEDICINE 22</t>
  </si>
  <si>
    <t>COMMUNITY MEDICINE 23</t>
  </si>
  <si>
    <t>AN 29.1-29.4</t>
  </si>
  <si>
    <t>AN 35.1, 35.5, 35.10</t>
  </si>
  <si>
    <t>AN 29.1- 29.4, 35.7, 32.2</t>
  </si>
  <si>
    <t>Renal : Peculiarities of renal Blood flow</t>
  </si>
  <si>
    <t>Biochem: Molecular Biology-8</t>
  </si>
  <si>
    <t>Neurophysiology: Smell and taste sensations</t>
  </si>
  <si>
    <t>PY 10.13</t>
  </si>
  <si>
    <t>L (VI ENT)</t>
  </si>
  <si>
    <t>Ganesh Chaturthi</t>
  </si>
  <si>
    <t>Sat, 11/Sept/2020</t>
  </si>
  <si>
    <t>Overview of Physiology of Micturition</t>
  </si>
  <si>
    <t>Neurophysiology: Vision 1</t>
  </si>
  <si>
    <t>Renal : JGA, GFR</t>
  </si>
  <si>
    <t>Biochem: Molecular Biology-9</t>
  </si>
  <si>
    <t>PY 7.6</t>
  </si>
  <si>
    <t>PY 10.17, 10.18, 10.19,</t>
  </si>
  <si>
    <t>PY 7.2, 7.3</t>
  </si>
  <si>
    <t xml:space="preserve">BI 7.1-7.4 </t>
  </si>
  <si>
    <t>L (VI Opthalmology)</t>
  </si>
  <si>
    <t>Suboccipital triangle</t>
  </si>
  <si>
    <t>Cranial nerve 7</t>
  </si>
  <si>
    <t>Cranial nerve 8</t>
  </si>
  <si>
    <t>Suboccipital triangle, joints of neck</t>
  </si>
  <si>
    <t>Embryology face</t>
  </si>
  <si>
    <t>AN 42.2-42.3</t>
  </si>
  <si>
    <t>AN 42.1- 42.3, 43.1</t>
  </si>
  <si>
    <t>Biochem: Immunology-1</t>
  </si>
  <si>
    <t>Renal : GFR &amp; Role of RAAS</t>
  </si>
  <si>
    <t>Puberty</t>
  </si>
  <si>
    <t>Neurophysiology: Vision 2</t>
  </si>
  <si>
    <t>Exp Physiology : Electroencephalogram (EEG) PY10.12</t>
  </si>
  <si>
    <t>SGD: EEG tracing PY 10.12</t>
  </si>
  <si>
    <t>BI 10.3-10.5</t>
  </si>
  <si>
    <t>PY 9.2</t>
  </si>
  <si>
    <t>Clinical Physiology:Cranial nerves III, IV &amp; VI PY 10.11</t>
  </si>
  <si>
    <t>Biochem: BI 11.16 LCD6: ELISA, RIA &amp; Immunodiffusion | BI SEMI7 - SCID</t>
  </si>
  <si>
    <t>Cranial cavity</t>
  </si>
  <si>
    <t>Dural folds and venous sinuses</t>
  </si>
  <si>
    <t>Microanatomy Endocrine glands</t>
  </si>
  <si>
    <t>Microanatomy Prac Endocrine glands(Batch A) / Dissection (Batch B)</t>
  </si>
  <si>
    <t>AN 30.1,30.2</t>
  </si>
  <si>
    <t>AN 30.1, 30.2, 30.4</t>
  </si>
  <si>
    <t>AN 43.2</t>
  </si>
  <si>
    <t>Neurophysiology: Vision 3</t>
  </si>
  <si>
    <t xml:space="preserve"> Renal : Tubular reabsorption</t>
  </si>
  <si>
    <t>Biochem: Immunology-2</t>
  </si>
  <si>
    <t>Male reproductive system</t>
  </si>
  <si>
    <t>PY 7.3</t>
  </si>
  <si>
    <t>PY 9.3</t>
  </si>
  <si>
    <t>Anterior Triangle</t>
  </si>
  <si>
    <t>Anterior Triangle 1</t>
  </si>
  <si>
    <t>Anterior Triangle 2</t>
  </si>
  <si>
    <t>Microanatomy Prac Endocrine glands (Batch B) / Dissection (Batch A)</t>
  </si>
  <si>
    <t>AN 32.1, 32.2, 35.6</t>
  </si>
  <si>
    <t xml:space="preserve"> Neurophysiology: Hearing 1</t>
  </si>
  <si>
    <t>Biochem: Immunology-3</t>
  </si>
  <si>
    <t>Renal : Tubular reabsorption &amp; secretion</t>
  </si>
  <si>
    <t>Temperature regulation</t>
  </si>
  <si>
    <t>Exp Physiology :Electroencephalogram (EEG) PY10.12</t>
  </si>
  <si>
    <t>PY 10.15, 10.16</t>
  </si>
  <si>
    <t>PY 11.1,11.2,11.3</t>
  </si>
  <si>
    <t>Thyroid gland and root of neck</t>
  </si>
  <si>
    <t>Thyroid gland and Subclavian artery</t>
  </si>
  <si>
    <t>Cranial nerve 9</t>
  </si>
  <si>
    <t>Cranial nerve 10</t>
  </si>
  <si>
    <t>External carotid artery</t>
  </si>
  <si>
    <t>AN 35.2- 35.4, 35.8,35.9</t>
  </si>
  <si>
    <t>AN 32.2</t>
  </si>
  <si>
    <t>l</t>
  </si>
  <si>
    <t>Biochem: Antioxidants</t>
  </si>
  <si>
    <t>Neurophysiology: Hearing 2</t>
  </si>
  <si>
    <t>Renal : Concept of clearance</t>
  </si>
  <si>
    <t>Exp Physiology:      Perimetry PY10.20</t>
  </si>
  <si>
    <t>SGD: Renal calculations, Cystometrogram PY 7.9 SGD</t>
  </si>
  <si>
    <t>BI 7.6-7.7</t>
  </si>
  <si>
    <t>Clinical Physiology:  Cranial  nerves IX, X , XI &amp; XII  PY 10.11</t>
  </si>
  <si>
    <t>Biochem: BI 11.16 TUT6 - Quality Control in Clinical Laboratory | BI SGD4 - Importance of Clinical Laboratory in Healthcare</t>
  </si>
  <si>
    <t>Cranial nerve 11</t>
  </si>
  <si>
    <t>Cranial nerve 12</t>
  </si>
  <si>
    <t>COMMUNITY MEDICINE 24</t>
  </si>
  <si>
    <t>COMMUNITY MEDICINE 25</t>
  </si>
  <si>
    <t>COMMUNITY MEDICINE 26</t>
  </si>
  <si>
    <t>Cardiopulmonary and Metabolic adjustments during exercise</t>
  </si>
  <si>
    <t>Effects of sedentary lifestyle</t>
  </si>
  <si>
    <t>Biochem: Thyroid Function Tests and related Abnormalities</t>
  </si>
  <si>
    <t>Renal: Concentration dilution mechanisms</t>
  </si>
  <si>
    <t>Exp Physiology  :       Perimetry PY10.20</t>
  </si>
  <si>
    <t>PY 11.4</t>
  </si>
  <si>
    <t>PY 11.5</t>
  </si>
  <si>
    <t>BI 6.13-6.15</t>
  </si>
  <si>
    <t>Parotid gland and facial nerve</t>
  </si>
  <si>
    <t>Parotid gland</t>
  </si>
  <si>
    <t>CLINICAL SKILLS</t>
  </si>
  <si>
    <t>AN 28.7, 28.9, 28.10</t>
  </si>
  <si>
    <t>AN 28.7, 28.9, 28.10,35.2- 35.4, 35.8,35.9</t>
  </si>
  <si>
    <t>VI Su IM</t>
  </si>
  <si>
    <t>ECE 22</t>
  </si>
  <si>
    <t>ECE23</t>
  </si>
  <si>
    <t>ECE 24</t>
  </si>
  <si>
    <t>Neurophysiology: Hearing 3</t>
  </si>
  <si>
    <t>Biochem: Xenobiotics</t>
  </si>
  <si>
    <t>Exp Physiology :  Perimetry PY10.20</t>
  </si>
  <si>
    <t>BI 7.5</t>
  </si>
  <si>
    <t>Infratemporal fossa</t>
  </si>
  <si>
    <t>AN 33.1, 33.2, 33.4</t>
  </si>
  <si>
    <t>Biochem: Water Electrolyte Balance-1</t>
  </si>
  <si>
    <t>Neurophysiology:         Audiometry</t>
  </si>
  <si>
    <t>Renal: Fluid and electrolyte balance</t>
  </si>
  <si>
    <t>Students seminar</t>
  </si>
  <si>
    <t xml:space="preserve">Exp Physiology :Cardiopulmonary efficiency tests PY3.15, 3.16
</t>
  </si>
  <si>
    <t>Visit to auditory lab PY 10.16,10.19 SGD VI ENT</t>
  </si>
  <si>
    <t>BI 6.7</t>
  </si>
  <si>
    <t>PY 10.16</t>
  </si>
  <si>
    <t>PY 7.5</t>
  </si>
  <si>
    <t>Clinical Physiology</t>
  </si>
  <si>
    <t>Revision</t>
  </si>
  <si>
    <t>Biochem: BI 11.15 P16 - CSF Composition (Estimation of CSF Glucose and CSF Protein) | BI SEMI8 - Acetyl CoA</t>
  </si>
  <si>
    <t>Infratemporal fossa, mandibular nerve</t>
  </si>
  <si>
    <t>Pterygopalatine fossa, maxillary nerve</t>
  </si>
  <si>
    <t>T.M.Joint</t>
  </si>
  <si>
    <t>AN 33.3, 33.5</t>
  </si>
  <si>
    <t>AN 26-33</t>
  </si>
  <si>
    <t>ECE 25</t>
  </si>
  <si>
    <t>ECE 26</t>
  </si>
  <si>
    <t>ECE 27</t>
  </si>
  <si>
    <t>Cardiorespiratory changes during exercise: resting , exercise, heat cold stress</t>
  </si>
  <si>
    <t>Biochem: Water Electrolyte Balance-2</t>
  </si>
  <si>
    <t>Female reproductive system</t>
  </si>
  <si>
    <t xml:space="preserve">Exp PhysiologyCardiopulmonary efficiency tests PY3.15, 3.16
</t>
  </si>
  <si>
    <t>PY 11.8</t>
  </si>
  <si>
    <t>PY 9.4, 9.5</t>
  </si>
  <si>
    <t>Revision of Bones</t>
  </si>
  <si>
    <t>AETCOM MODULE 1.5 Session 3</t>
  </si>
  <si>
    <t>AETCOM MODULE 1.5 Session 4</t>
  </si>
  <si>
    <t>Radiology Living Revision</t>
  </si>
  <si>
    <t>Gandhi Jayanti</t>
  </si>
  <si>
    <t>Orbit</t>
  </si>
  <si>
    <t>Ocular muscles</t>
  </si>
  <si>
    <t>Sympathetic chain</t>
  </si>
  <si>
    <t>AN 31.1-31.5</t>
  </si>
  <si>
    <t>AN 31.1- 31.5, 41.3</t>
  </si>
  <si>
    <t>AN 35.6</t>
  </si>
  <si>
    <t>VI Op</t>
  </si>
  <si>
    <t>Biochem: AITo: Acid-Base Balance-1</t>
  </si>
  <si>
    <t>AITo Renal: Acid Base Balance</t>
  </si>
  <si>
    <t xml:space="preserve">Exp Physiology Cardiopulmonary efficiency tests PY3.15, 3.16
</t>
  </si>
  <si>
    <t>Submandibular region</t>
  </si>
  <si>
    <t>Submandibular gland, glossopharyngeal neve</t>
  </si>
  <si>
    <t>Microanatomy Eye 1</t>
  </si>
  <si>
    <t>Microanatomy Pracs Eye 1 (Batch A) / Dissection (Batch B)</t>
  </si>
  <si>
    <t>AN 34.1, 34.2</t>
  </si>
  <si>
    <t>AN 43.3</t>
  </si>
  <si>
    <t>Biochem: AITo: Acid-Base Balance-2</t>
  </si>
  <si>
    <t>Sports and Extracurricular</t>
  </si>
  <si>
    <t>Exp Physiology: T.P.R chart PY11.13 Cystometrogram PY7.9</t>
  </si>
  <si>
    <t>AiTo Interpretation of Abnormal ABG reports</t>
  </si>
  <si>
    <t>BI 6.8</t>
  </si>
  <si>
    <t>Biochem: BI 11.2 LCD7 - pH Meter and its applications | S BI 11.16 TUT7 - Estimation of electrolytes by ISE Potentiometry</t>
  </si>
  <si>
    <t>Nasal cavity</t>
  </si>
  <si>
    <t>Nasal cavity, PNS</t>
  </si>
  <si>
    <t>Tongue, Auditory tube</t>
  </si>
  <si>
    <t>Microanatomy Pracs Eye 1 (Batch B) / Dissection (Batch A)</t>
  </si>
  <si>
    <t>AN 37.1, 37.2</t>
  </si>
  <si>
    <t>AN 37.1, 37.2, 37.3</t>
  </si>
  <si>
    <t>AN 39.1, 39.2,40.2</t>
  </si>
  <si>
    <t>VI ENT</t>
  </si>
  <si>
    <t>Biochem: Oncogenesis-1</t>
  </si>
  <si>
    <t>Sports &amp; Extracurricular</t>
  </si>
  <si>
    <t>BI 10.1-10.2</t>
  </si>
  <si>
    <t>Oral cavity, Pharynx</t>
  </si>
  <si>
    <t>Pharynx, soft palate, tonsil</t>
  </si>
  <si>
    <t>AN 36.1</t>
  </si>
  <si>
    <t>AN 36.1-36.5</t>
  </si>
  <si>
    <t>Biochem: Oncogenesis-2</t>
  </si>
  <si>
    <t>Reproductive system: Contraception</t>
  </si>
  <si>
    <t>PY 9.6</t>
  </si>
  <si>
    <t>Larynx</t>
  </si>
  <si>
    <t>External ear</t>
  </si>
  <si>
    <t>Microanatomy Eye 2</t>
  </si>
  <si>
    <t>Microanatomy Pracs Eye 2 (Batch A) / Dissection (Batch B)</t>
  </si>
  <si>
    <t>AN 38.1</t>
  </si>
  <si>
    <t>AN 38.1- 38.3</t>
  </si>
  <si>
    <t>AN 40.1- 40.5</t>
  </si>
  <si>
    <t>Reproductive system: Effect of removal of Gonads</t>
  </si>
  <si>
    <t>Biochem: Oncogenesis-3 (Radiotherapy)</t>
  </si>
  <si>
    <t>ECE: Visit to dialysis center</t>
  </si>
  <si>
    <t>PY 9.7</t>
  </si>
  <si>
    <t>Hematology  :  Revision</t>
  </si>
  <si>
    <t>Biochem: ECE18 CCD14 - Gout | ECE19 CCD15 - Lesch-Nyhan Syndrome | ECE20 - Laboratory Reports &amp; Photographs</t>
  </si>
  <si>
    <t>Dassera</t>
  </si>
  <si>
    <t>Reproductive system: Physiology of Pregnancy, parturition, lactation</t>
  </si>
  <si>
    <t>Biochem: Extracellular Matrix</t>
  </si>
  <si>
    <t>PY 9.8</t>
  </si>
  <si>
    <t>BI9.1-9.2</t>
  </si>
  <si>
    <t>Middle ear</t>
  </si>
  <si>
    <t>Internal ear</t>
  </si>
  <si>
    <t>Microanatomy Pracs Eye 2 (Batch B) / Dissection (Batch A)</t>
  </si>
  <si>
    <t>Upper limb bones 2</t>
  </si>
  <si>
    <t>AN 8.1, 8.2, 8.4, 8.5, 8.6</t>
  </si>
  <si>
    <t>Id E Milad</t>
  </si>
  <si>
    <t>Upper limb bones 1</t>
  </si>
  <si>
    <t>Mammary gland 1</t>
  </si>
  <si>
    <t>Prenatal diagnosis and Genetic counselling 1</t>
  </si>
  <si>
    <t>Microanatomy Lip, Tongue and Ear</t>
  </si>
  <si>
    <t>Microanatomy Prac Lip, Tongue and Ear (Batch A) / Dissection (Batch B)</t>
  </si>
  <si>
    <t>AN 9.2, 9.3</t>
  </si>
  <si>
    <t>AN 81.1-81.3</t>
  </si>
  <si>
    <t>AN 43.2, 43.3</t>
  </si>
  <si>
    <t>Biochem: AETCOM: Foundation of Communication Skills 1.4</t>
  </si>
  <si>
    <t>AETCOM 1.4</t>
  </si>
  <si>
    <t>Pectoral region</t>
  </si>
  <si>
    <t>Mammary gland 2</t>
  </si>
  <si>
    <t>Prenatal diagnosis and Genetic counselling 2</t>
  </si>
  <si>
    <t>Microanatomy Prac Lip, Tongue and Ear (Batch B) / Dissection (Batch A)</t>
  </si>
  <si>
    <t>AN 9.1</t>
  </si>
  <si>
    <t>Biochem: Adrenal Function Tests</t>
  </si>
  <si>
    <t>Interpret Semen analysis report</t>
  </si>
  <si>
    <t xml:space="preserve">Exp. Physiology:  Revision         </t>
  </si>
  <si>
    <t>BI6.14-6.15</t>
  </si>
  <si>
    <t>PY 9.9</t>
  </si>
  <si>
    <t>Clinical  :  Revision</t>
  </si>
  <si>
    <t>Biochem: S-1,2 AETCOM: Foundation of Communication Skills 1.4</t>
  </si>
  <si>
    <t>Axilla</t>
  </si>
  <si>
    <t>AN 10.1, 10.2</t>
  </si>
  <si>
    <t>AN 10.1, 10.2, 10.4, 10.7</t>
  </si>
  <si>
    <t>Biochem: S-3 AETCOM: Foundation of Communication Skills 1.4</t>
  </si>
  <si>
    <t>Reproductive Physiology: Pregnancy tests</t>
  </si>
  <si>
    <t>AETCOM MODULE 1.3 Session 1 Exploratory session</t>
  </si>
  <si>
    <t xml:space="preserve">Exp. Physiology:   Skill Certification              </t>
  </si>
  <si>
    <t>PY 9.10</t>
  </si>
  <si>
    <t>Clinical  :  Skill Certification</t>
  </si>
  <si>
    <t>Brachial Plexus</t>
  </si>
  <si>
    <t>Microanatomy revision</t>
  </si>
  <si>
    <t>AN 10.3, 10.5, 10.6, 10.13</t>
  </si>
  <si>
    <t>AN 43.2,43.3, 70.2</t>
  </si>
  <si>
    <t>Reproductive Physiology: Menopause</t>
  </si>
  <si>
    <t>Biochem: S-4 AETCOM: Foundation of Communication Skills 1.4</t>
  </si>
  <si>
    <t>PY 9.11</t>
  </si>
  <si>
    <t>Arm, Cubital fossa</t>
  </si>
  <si>
    <t>Arm</t>
  </si>
  <si>
    <t>Back of Upper Limb</t>
  </si>
  <si>
    <t>AN 11.1-11.5</t>
  </si>
  <si>
    <t>AN 11.1 to 11.5, 13.1</t>
  </si>
  <si>
    <t>AN 10.8, 10.10</t>
  </si>
  <si>
    <t>VI Su, Or</t>
  </si>
  <si>
    <t>AETCOM 1.3</t>
  </si>
  <si>
    <t xml:space="preserve"> AETCOM 1.3</t>
  </si>
  <si>
    <t>Biochem: S-5 AETCOM: Foundation of Communication Skills 1.4</t>
  </si>
  <si>
    <t>Tentative Students' Winter Vacation * Subject to change as per MUHS Notification</t>
  </si>
  <si>
    <t>Flexor forearm</t>
  </si>
  <si>
    <t>Embryology Upper limb, musculoskeletal system</t>
  </si>
  <si>
    <t>AN 12.1-12.3</t>
  </si>
  <si>
    <t>AN 13.8</t>
  </si>
  <si>
    <t>ECE: Visit to Infertility clinic</t>
  </si>
  <si>
    <t>ECE: Infertility clinic</t>
  </si>
  <si>
    <t>S AETCOM MODULE 1.3 Interactive discussions</t>
  </si>
  <si>
    <t>PY 9.12</t>
  </si>
  <si>
    <t>Clinical: Revision</t>
  </si>
  <si>
    <t>Biochem Revision Practical-1</t>
  </si>
  <si>
    <t>Hand</t>
  </si>
  <si>
    <t>Upper limb bones 3</t>
  </si>
  <si>
    <t>Upper limb / Lower limb correlation</t>
  </si>
  <si>
    <t>AN 12.4-12.10</t>
  </si>
  <si>
    <t>AN 12.4 to 12.11</t>
  </si>
  <si>
    <t>Thurs,18/Nov/2021</t>
  </si>
  <si>
    <t>Physiological effects of meditation</t>
  </si>
  <si>
    <t>COMMUNITY MEDICINE-4</t>
  </si>
  <si>
    <t>PY 11.12</t>
  </si>
  <si>
    <t>Guru Nanak Jayanti</t>
  </si>
  <si>
    <t>COMMUNITY MEDICINE-5</t>
  </si>
  <si>
    <t>Basic science Corelation:Geriatric patients OPD</t>
  </si>
  <si>
    <t>Extensor Forearm</t>
  </si>
  <si>
    <t>Joints of Upper limb</t>
  </si>
  <si>
    <t>AN 12.11-12.15</t>
  </si>
  <si>
    <t>AN 13.3, 13.4</t>
  </si>
  <si>
    <t>COMMUNITY MEDICINE-6</t>
  </si>
  <si>
    <t>Ageing</t>
  </si>
  <si>
    <t xml:space="preserve"> AETCOM MODULE 1.3 Closure</t>
  </si>
  <si>
    <t>PY 11.7</t>
  </si>
  <si>
    <t>Biochem Revision Practical-2</t>
  </si>
  <si>
    <t>Lower limb revision</t>
  </si>
  <si>
    <t>Radiology and Surface Living Anatomy</t>
  </si>
  <si>
    <t>AN 13.5-13.7</t>
  </si>
  <si>
    <t>VI Rd</t>
  </si>
  <si>
    <t>ECE 28</t>
  </si>
  <si>
    <t>ECE 29</t>
  </si>
  <si>
    <t>ECE 30</t>
  </si>
  <si>
    <t xml:space="preserve">Renal Physiology Revsion </t>
  </si>
  <si>
    <t>COMMUNITY MEDICINE-7</t>
  </si>
  <si>
    <t>Brain Death</t>
  </si>
  <si>
    <t>PY 11.11</t>
  </si>
  <si>
    <t>Embryology special senses</t>
  </si>
  <si>
    <t>Radiology and surface anatomy HN</t>
  </si>
  <si>
    <t>AN 43.5-43.9</t>
  </si>
  <si>
    <t>Reproductive Physiology Revision</t>
  </si>
  <si>
    <t>Special Senses Revision</t>
  </si>
  <si>
    <t>COMMUNITY MEDICINE-8</t>
  </si>
  <si>
    <t>Third Internal Assessment Theory Exam - Anatomy Paper 1</t>
  </si>
  <si>
    <t>Third Internal Assessment Theory Exam - Anatomy Paper 2</t>
  </si>
  <si>
    <t>Third Internal Assessment Theory Exam - Physiology Paper 1</t>
  </si>
  <si>
    <t>Third Internal Assessment Theory Exam - Physiology Paper 2</t>
  </si>
  <si>
    <t>Third Internal Assessment Theory Exam - Biochemistry 1</t>
  </si>
  <si>
    <t>Third Internal Assessment Theory Exam - Biochemistry 2</t>
  </si>
  <si>
    <t>Third Internal Assessment Practical Exam</t>
  </si>
  <si>
    <t>Anatomy Re-exam (As per MUHS rules) / Revision</t>
  </si>
  <si>
    <t>Physiology Re-exam (As per MUHS rules) / Revision</t>
  </si>
  <si>
    <t>Biochemistry  Re-exam (As per MUHS rules) / Revision</t>
  </si>
  <si>
    <t>Revision Lecture (L)</t>
  </si>
  <si>
    <t>Internal Assessment Signature</t>
  </si>
  <si>
    <t>Christmas</t>
  </si>
  <si>
    <t>Subjects</t>
  </si>
  <si>
    <t>Lecture Hours</t>
  </si>
  <si>
    <t>Small group teaching/ Tutorials/ Integrated learning/ Practical hours</t>
  </si>
  <si>
    <t>SDL Hours</t>
  </si>
  <si>
    <t>Total</t>
  </si>
  <si>
    <t>Community Medicine</t>
  </si>
  <si>
    <t>AETCOM</t>
  </si>
  <si>
    <t>Sports and Extracurricular activities</t>
  </si>
  <si>
    <t>Foundation Course</t>
  </si>
  <si>
    <t>Anatomy</t>
  </si>
  <si>
    <t>1.1 (8 sessions),                  1.5 (4 sessions)</t>
  </si>
  <si>
    <t>Physiology</t>
  </si>
  <si>
    <t>Biochemistry</t>
  </si>
  <si>
    <t>2+5</t>
  </si>
  <si>
    <t>Formative assessment</t>
  </si>
  <si>
    <t>No of hours</t>
  </si>
  <si>
    <t>ALL Numbers represet Hrs of teaching per student</t>
  </si>
  <si>
    <t>Formative : 80 Hrs total all departments</t>
  </si>
  <si>
    <t>Mon 6 sept L 505</t>
  </si>
  <si>
    <t>Physiology 2019</t>
  </si>
  <si>
    <t>Physiology 2020 I term</t>
  </si>
  <si>
    <t>Physiology 2020 II term</t>
  </si>
  <si>
    <t>Physiology 2020 III term</t>
  </si>
  <si>
    <t>30 (18 T + 12 P)</t>
  </si>
  <si>
    <t>3 ECE</t>
  </si>
  <si>
    <t>SR NO.</t>
  </si>
  <si>
    <r>
      <rPr>
        <rFont val="Calibri"/>
        <color theme="1"/>
      </rPr>
      <t>S</t>
    </r>
    <r>
      <rPr>
        <rFont val="Calibri"/>
        <b/>
        <color theme="1"/>
      </rPr>
      <t>UBJECTS/CONTENTS</t>
    </r>
  </si>
  <si>
    <t>TEACHING HOURS ALLOTED</t>
  </si>
  <si>
    <r>
      <rPr>
        <rFont val="Calibri"/>
        <color theme="1"/>
      </rPr>
      <t xml:space="preserve">    </t>
    </r>
    <r>
      <rPr>
        <rFont val="Calibri"/>
        <b/>
        <color theme="1"/>
      </rPr>
      <t xml:space="preserve"> TEACHING HOURS </t>
    </r>
  </si>
  <si>
    <t>ORIENTATION</t>
  </si>
  <si>
    <t>SKILL MODULE</t>
  </si>
  <si>
    <t>COMMUNITY ORIENTATION MODULE</t>
  </si>
  <si>
    <t>PROFESSIONAL DEVELOPMENT AND ETHICS MODULE</t>
  </si>
  <si>
    <t>LANGUAGE AND COMPUTER SKILLS MODULE</t>
  </si>
  <si>
    <t>SPORTS AND EXTRACURRICULAR ACTIVITIES</t>
  </si>
  <si>
    <t>EPIDEMIC MODULE</t>
  </si>
  <si>
    <t>Mon</t>
  </si>
  <si>
    <t>Morning</t>
  </si>
  <si>
    <t>Afternoon</t>
  </si>
  <si>
    <t>Tue</t>
  </si>
  <si>
    <t>Wed</t>
  </si>
  <si>
    <t>Thu</t>
  </si>
  <si>
    <t>Fri</t>
  </si>
  <si>
    <t>Sat</t>
  </si>
  <si>
    <t>Dean Address</t>
  </si>
  <si>
    <t>Physio/Biochem</t>
  </si>
  <si>
    <t>Ramzan Id</t>
  </si>
  <si>
    <t>Janmashtami (Dahi Handi)</t>
  </si>
  <si>
    <t>Id-E-Milad</t>
  </si>
  <si>
    <t>Diwali</t>
  </si>
  <si>
    <t>Bhaubeej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</si>
</sst>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d&quot;, &quot;dd&quot;/&quot;mmm&quot;/&quot;yyyy"/>
    <numFmt numFmtId="165" formatCode="dddd\,\ mmmm\ d\,\ yyyy"/>
    <numFmt numFmtId="166" formatCode="d\-mmm"/>
  </numFmts>
  <fonts count="23">
    <font>
      <sz val="10.0"/>
      <color rgb="FF000000"/>
      <name val="Arial"/>
    </font>
    <font>
      <b/>
      <sz val="10.0"/>
      <color rgb="FFFFFFFF"/>
      <name val="Calibri"/>
    </font>
    <font>
      <b/>
      <sz val="10.0"/>
      <color theme="1"/>
      <name val="Calibri"/>
    </font>
    <font>
      <sz val="10.0"/>
      <color rgb="FF000000"/>
      <name val="Calibri"/>
    </font>
    <font>
      <sz val="10.0"/>
      <color theme="1"/>
      <name val="Calibri"/>
    </font>
    <font/>
    <font>
      <b/>
      <sz val="10.0"/>
      <color rgb="FF000000"/>
      <name val="Calibri"/>
    </font>
    <font>
      <sz val="10.0"/>
      <name val="Calibri"/>
    </font>
    <font>
      <color theme="1"/>
      <name val="Calibri"/>
    </font>
    <font>
      <sz val="11.0"/>
      <color rgb="FF000000"/>
      <name val="Calibri"/>
    </font>
    <font>
      <color rgb="FF000000"/>
      <name val="Calibri"/>
    </font>
    <font>
      <sz val="11.0"/>
      <color theme="1"/>
      <name val="Calibri"/>
    </font>
    <font>
      <sz val="12.0"/>
      <color rgb="FF000000"/>
      <name val="Calibri"/>
    </font>
    <font>
      <b/>
      <sz val="10.0"/>
      <name val="Calibri"/>
    </font>
    <font>
      <b/>
      <sz val="12.0"/>
      <color rgb="FF000000"/>
      <name val="Calibri"/>
    </font>
    <font>
      <b/>
      <sz val="12.0"/>
      <color rgb="FF000000"/>
      <name val="Arial"/>
    </font>
    <font>
      <sz val="14.0"/>
      <color rgb="FF000000"/>
      <name val="Calibri"/>
    </font>
    <font>
      <sz val="14.0"/>
      <color rgb="FF000000"/>
      <name val="Arial"/>
    </font>
    <font>
      <b/>
      <sz val="11.0"/>
      <color rgb="FF000000"/>
      <name val="Calibri"/>
    </font>
    <font>
      <b/>
      <color theme="1"/>
      <name val="Calibri"/>
    </font>
    <font>
      <sz val="14.0"/>
      <color theme="1"/>
      <name val="Calibri"/>
    </font>
    <font>
      <b/>
      <sz val="10.0"/>
      <color rgb="FFFF0000"/>
      <name val="Arial"/>
    </font>
    <font>
      <sz val="10.0"/>
      <color theme="1"/>
      <name val="Arial"/>
    </font>
  </fonts>
  <fills count="24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3F3F3"/>
        <bgColor rgb="FFF3F3F3"/>
      </patternFill>
    </fill>
    <fill>
      <patternFill patternType="solid">
        <fgColor theme="1"/>
        <bgColor theme="1"/>
      </patternFill>
    </fill>
    <fill>
      <patternFill patternType="solid">
        <fgColor rgb="FFCCC0D9"/>
        <bgColor rgb="FFCCC0D9"/>
      </patternFill>
    </fill>
    <fill>
      <patternFill patternType="solid">
        <fgColor rgb="FFCCC0DA"/>
        <bgColor rgb="FFCCC0DA"/>
      </patternFill>
    </fill>
    <fill>
      <patternFill patternType="solid">
        <fgColor rgb="FFFFFFFF"/>
        <bgColor rgb="FFFFFFFF"/>
      </patternFill>
    </fill>
    <fill>
      <patternFill patternType="solid">
        <fgColor rgb="FF9FC5E8"/>
        <bgColor rgb="FF9FC5E8"/>
      </patternFill>
    </fill>
    <fill>
      <patternFill patternType="solid">
        <fgColor rgb="FFB5FFFD"/>
        <bgColor rgb="FFB5FFFD"/>
      </patternFill>
    </fill>
    <fill>
      <patternFill patternType="solid">
        <fgColor rgb="FFF6B26B"/>
        <bgColor rgb="FFF6B26B"/>
      </patternFill>
    </fill>
    <fill>
      <patternFill patternType="solid">
        <fgColor rgb="FFFFFF00"/>
        <bgColor rgb="FFFFFF00"/>
      </patternFill>
    </fill>
    <fill>
      <patternFill patternType="solid">
        <fgColor theme="9"/>
        <bgColor theme="9"/>
      </patternFill>
    </fill>
    <fill>
      <patternFill patternType="solid">
        <fgColor rgb="FFFBD4B4"/>
        <bgColor rgb="FFFBD4B4"/>
      </patternFill>
    </fill>
    <fill>
      <patternFill patternType="solid">
        <fgColor rgb="FF13FDF7"/>
        <bgColor rgb="FF13FDF7"/>
      </patternFill>
    </fill>
    <fill>
      <patternFill patternType="solid">
        <fgColor rgb="FFA4C2F4"/>
        <bgColor rgb="FFA4C2F4"/>
      </patternFill>
    </fill>
    <fill>
      <patternFill patternType="solid">
        <fgColor rgb="FFB6D7A8"/>
        <bgColor rgb="FFB6D7A8"/>
      </patternFill>
    </fill>
    <fill>
      <patternFill patternType="solid">
        <fgColor rgb="FFC6D9F0"/>
        <bgColor rgb="FFC6D9F0"/>
      </patternFill>
    </fill>
    <fill>
      <patternFill patternType="solid">
        <fgColor rgb="FFEFEFEF"/>
        <bgColor rgb="FFEFEFEF"/>
      </patternFill>
    </fill>
    <fill>
      <patternFill patternType="solid">
        <fgColor rgb="FFD5A6BD"/>
        <bgColor rgb="FFD5A6BD"/>
      </patternFill>
    </fill>
    <fill>
      <patternFill patternType="solid">
        <fgColor rgb="FFDBDBDB"/>
        <bgColor rgb="FFDBDBDB"/>
      </patternFill>
    </fill>
    <fill>
      <patternFill patternType="solid">
        <fgColor rgb="FF00FFFF"/>
        <bgColor rgb="FF00FFFF"/>
      </patternFill>
    </fill>
    <fill>
      <patternFill patternType="solid">
        <fgColor rgb="FF00B0F0"/>
        <bgColor rgb="FF00B0F0"/>
      </patternFill>
    </fill>
  </fills>
  <borders count="55">
    <border/>
    <border>
      <left style="thin">
        <color rgb="FFCCCCCC"/>
      </left>
      <right style="thin">
        <color rgb="FFCCCCCC"/>
      </right>
      <top style="thin">
        <color rgb="FFCCCCCC"/>
      </top>
    </border>
    <border>
      <left style="thin">
        <color rgb="FFCCCCCC"/>
      </left>
      <top style="thin">
        <color rgb="FFCCCCCC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CCCCCC"/>
      </right>
      <top style="thin">
        <color rgb="FFCCCCCC"/>
      </top>
    </border>
    <border>
      <left style="thin">
        <color rgb="FFCCCCCC"/>
      </left>
      <top style="thin">
        <color rgb="FFCCCCCC"/>
      </top>
      <bottom style="thin">
        <color rgb="FFCCCCCC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CCCCCC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CCCCCC"/>
      </left>
    </border>
    <border>
      <left style="thin">
        <color rgb="FFCCCCCC"/>
      </left>
      <bottom style="thin">
        <color rgb="FFCCCCCC"/>
      </bottom>
    </border>
    <border>
      <left style="thin">
        <color rgb="FFCCCCCC"/>
      </left>
      <right style="thin">
        <color rgb="FFCCCCCC"/>
      </right>
    </border>
    <border>
      <left style="thin">
        <color rgb="FFCCCCCC"/>
      </left>
      <right style="thin">
        <color rgb="FFCCCCCC"/>
      </right>
      <bottom style="thin">
        <color rgb="FFCCCCCC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  <border>
      <right style="thin">
        <color rgb="FFCCCCCC"/>
      </right>
      <top style="thin">
        <color rgb="FFCCCCCC"/>
      </top>
      <bottom style="thin">
        <color rgb="FFCCCCCC"/>
      </bottom>
    </border>
    <border>
      <right style="thin">
        <color rgb="FFCCCCCC"/>
      </right>
      <bottom style="thin">
        <color rgb="FFCCCCCC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CCCCCC"/>
      </left>
      <right style="thin">
        <color rgb="FFCCCCCC"/>
      </right>
      <top style="thin">
        <color rgb="FFCCCCCC"/>
      </top>
      <bottom/>
    </border>
    <border>
      <bottom style="thin">
        <color rgb="FFCCCCCC"/>
      </bottom>
    </border>
    <border>
      <left style="thin">
        <color rgb="FFCCCCCC"/>
      </left>
      <right/>
      <bottom style="thin">
        <color rgb="FFCCCCCC"/>
      </bottom>
    </border>
    <border>
      <left/>
      <bottom style="thin">
        <color rgb="FFCCCCCC"/>
      </bottom>
    </border>
    <border>
      <right/>
      <bottom style="thin">
        <color rgb="FFCCCCCC"/>
      </bottom>
    </border>
    <border>
      <right/>
      <top style="thin">
        <color rgb="FFCCCCCC"/>
      </top>
      <bottom style="thin">
        <color rgb="FFCCCCCC"/>
      </bottom>
    </border>
    <border>
      <left/>
      <right/>
      <top style="thin">
        <color rgb="FFCCCCCC"/>
      </top>
      <bottom style="thin">
        <color rgb="FFCCCCCC"/>
      </bottom>
    </border>
    <border>
      <left/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  <right/>
      <top style="thin">
        <color rgb="FFCCCCCC"/>
      </top>
    </border>
    <border>
      <left/>
      <top style="thin">
        <color rgb="FFCCCCCC"/>
      </top>
    </border>
    <border>
      <right/>
      <top style="thin">
        <color rgb="FFCCCCCC"/>
      </top>
    </border>
    <border>
      <left/>
      <right/>
      <top style="thin">
        <color rgb="FFCCCCCC"/>
      </top>
    </border>
    <border>
      <left/>
      <right style="thin">
        <color rgb="FFCCCCCC"/>
      </right>
      <top style="thin">
        <color rgb="FFCCCCCC"/>
      </top>
    </border>
    <border>
      <left style="thin">
        <color rgb="FFCCCCCC"/>
      </left>
      <right/>
    </border>
    <border>
      <left/>
    </border>
    <border>
      <right/>
    </border>
    <border>
      <right style="thin">
        <color rgb="FFCCCCCC"/>
      </right>
    </border>
    <border>
      <left/>
      <right/>
      <bottom/>
    </border>
    <border>
      <top style="thin">
        <color rgb="FFCCCCCC"/>
      </top>
      <bottom style="thin">
        <color rgb="FFCCCCCC"/>
      </bottom>
    </border>
    <border>
      <right style="thin">
        <color rgb="FF000000"/>
      </right>
    </border>
    <border>
      <left style="thin">
        <color rgb="FFCCCCCC"/>
      </left>
      <right/>
      <top style="thin">
        <color rgb="FFCCCCCC"/>
      </top>
      <bottom style="thin">
        <color rgb="FFCCCCCC"/>
      </bottom>
    </border>
    <border>
      <left/>
      <top style="thin">
        <color rgb="FFCCCCCC"/>
      </top>
      <bottom style="thin">
        <color rgb="FFCCCCCC"/>
      </bottom>
    </border>
    <border>
      <left style="thin">
        <color rgb="FF000000"/>
      </left>
      <top style="thin">
        <color rgb="FF000000"/>
      </top>
      <bottom style="thin">
        <color rgb="FFCCCCCC"/>
      </bottom>
    </border>
    <border>
      <top style="thin">
        <color rgb="FF000000"/>
      </top>
      <bottom style="thin">
        <color rgb="FFCCCCCC"/>
      </bottom>
    </border>
    <border>
      <right style="thin">
        <color rgb="FFCCCCCC"/>
      </right>
      <top style="thin">
        <color rgb="FF000000"/>
      </top>
      <bottom style="thin">
        <color rgb="FFCCCCCC"/>
      </bottom>
    </border>
    <border>
      <left/>
      <top/>
      <bottom/>
    </border>
    <border>
      <right/>
      <top/>
      <bottom/>
    </border>
    <border>
      <left style="thin">
        <color rgb="FFCCCCCC"/>
      </left>
      <right/>
      <top/>
      <bottom/>
    </border>
    <border>
      <lef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65">
    <xf borderId="0" fillId="0" fontId="0" numFmtId="0" xfId="0" applyAlignment="1" applyFont="1">
      <alignment readingOrder="0" shrinkToFit="0" vertical="bottom" wrapText="0"/>
    </xf>
    <xf borderId="1" fillId="2" fontId="1" numFmtId="20" xfId="0" applyAlignment="1" applyBorder="1" applyFill="1" applyFont="1" applyNumberFormat="1">
      <alignment horizontal="left" shrinkToFit="0" vertical="top" wrapText="1"/>
    </xf>
    <xf borderId="2" fillId="2" fontId="1" numFmtId="20" xfId="0" applyAlignment="1" applyBorder="1" applyFont="1" applyNumberFormat="1">
      <alignment horizontal="left" shrinkToFit="0" vertical="top" wrapText="1"/>
    </xf>
    <xf borderId="3" fillId="3" fontId="2" numFmtId="0" xfId="0" applyAlignment="1" applyBorder="1" applyFill="1" applyFont="1">
      <alignment horizontal="left" shrinkToFit="0" vertical="top" wrapText="1"/>
    </xf>
    <xf borderId="4" fillId="2" fontId="1" numFmtId="20" xfId="0" applyAlignment="1" applyBorder="1" applyFont="1" applyNumberFormat="1">
      <alignment horizontal="left" shrinkToFit="0" vertical="top" wrapText="1"/>
    </xf>
    <xf borderId="5" fillId="2" fontId="1" numFmtId="20" xfId="0" applyAlignment="1" applyBorder="1" applyFont="1" applyNumberFormat="1">
      <alignment horizontal="left" shrinkToFit="0" vertical="top" wrapText="1"/>
    </xf>
    <xf borderId="3" fillId="4" fontId="2" numFmtId="0" xfId="0" applyAlignment="1" applyBorder="1" applyFill="1" applyFont="1">
      <alignment horizontal="left" shrinkToFit="0" vertical="top" wrapText="1"/>
    </xf>
    <xf borderId="1" fillId="5" fontId="1" numFmtId="20" xfId="0" applyAlignment="1" applyBorder="1" applyFill="1" applyFont="1" applyNumberFormat="1">
      <alignment horizontal="left" shrinkToFit="0" vertical="top" wrapText="1"/>
    </xf>
    <xf borderId="6" fillId="5" fontId="1" numFmtId="0" xfId="0" applyAlignment="1" applyBorder="1" applyFont="1">
      <alignment horizontal="left" readingOrder="0" shrinkToFit="0" vertical="top" wrapText="1"/>
    </xf>
    <xf borderId="3" fillId="0" fontId="3" numFmtId="164" xfId="0" applyAlignment="1" applyBorder="1" applyFont="1" applyNumberFormat="1">
      <alignment horizontal="left" shrinkToFit="0" vertical="top" wrapText="1"/>
    </xf>
    <xf borderId="7" fillId="6" fontId="3" numFmtId="0" xfId="0" applyAlignment="1" applyBorder="1" applyFill="1" applyFont="1">
      <alignment horizontal="left" readingOrder="0" shrinkToFit="0" vertical="top" wrapText="1"/>
    </xf>
    <xf borderId="8" fillId="7" fontId="3" numFmtId="0" xfId="0" applyAlignment="1" applyBorder="1" applyFill="1" applyFont="1">
      <alignment horizontal="left" readingOrder="0" shrinkToFit="0" vertical="top" wrapText="1"/>
    </xf>
    <xf borderId="9" fillId="3" fontId="3" numFmtId="0" xfId="0" applyAlignment="1" applyBorder="1" applyFont="1">
      <alignment horizontal="left" shrinkToFit="0" vertical="top" wrapText="1"/>
    </xf>
    <xf borderId="10" fillId="7" fontId="3" numFmtId="0" xfId="0" applyAlignment="1" applyBorder="1" applyFont="1">
      <alignment horizontal="left" readingOrder="0" shrinkToFit="0" vertical="top" wrapText="1"/>
    </xf>
    <xf borderId="11" fillId="7" fontId="3" numFmtId="0" xfId="0" applyAlignment="1" applyBorder="1" applyFont="1">
      <alignment horizontal="left" readingOrder="0" shrinkToFit="0" vertical="top" wrapText="1"/>
    </xf>
    <xf borderId="9" fillId="4" fontId="3" numFmtId="0" xfId="0" applyAlignment="1" applyBorder="1" applyFont="1">
      <alignment horizontal="left" shrinkToFit="0" vertical="top" wrapText="1"/>
    </xf>
    <xf borderId="7" fillId="7" fontId="3" numFmtId="0" xfId="0" applyAlignment="1" applyBorder="1" applyFont="1">
      <alignment horizontal="left" readingOrder="0" shrinkToFit="0" vertical="top" wrapText="1"/>
    </xf>
    <xf borderId="0" fillId="0" fontId="4" numFmtId="0" xfId="0" applyAlignment="1" applyFont="1">
      <alignment horizontal="left" shrinkToFit="0" vertical="top" wrapText="1"/>
    </xf>
    <xf borderId="9" fillId="0" fontId="5" numFmtId="0" xfId="0" applyBorder="1" applyFont="1"/>
    <xf borderId="8" fillId="6" fontId="3" numFmtId="0" xfId="0" applyAlignment="1" applyBorder="1" applyFont="1">
      <alignment horizontal="left" readingOrder="0" shrinkToFit="0" vertical="top" wrapText="1"/>
    </xf>
    <xf borderId="10" fillId="6" fontId="3" numFmtId="0" xfId="0" applyAlignment="1" applyBorder="1" applyFont="1">
      <alignment horizontal="left" readingOrder="0" shrinkToFit="0" vertical="top" wrapText="1"/>
    </xf>
    <xf borderId="12" fillId="0" fontId="5" numFmtId="0" xfId="0" applyBorder="1" applyFont="1"/>
    <xf borderId="13" fillId="0" fontId="3" numFmtId="164" xfId="0" applyAlignment="1" applyBorder="1" applyFont="1" applyNumberFormat="1">
      <alignment horizontal="left" shrinkToFit="0" vertical="top" wrapText="1"/>
    </xf>
    <xf borderId="9" fillId="3" fontId="6" numFmtId="0" xfId="0" applyAlignment="1" applyBorder="1" applyFont="1">
      <alignment horizontal="left" shrinkToFit="0" vertical="top" wrapText="1"/>
    </xf>
    <xf borderId="9" fillId="4" fontId="6" numFmtId="0" xfId="0" applyAlignment="1" applyBorder="1" applyFont="1">
      <alignment horizontal="left" shrinkToFit="0" vertical="top" wrapText="1"/>
    </xf>
    <xf borderId="13" fillId="0" fontId="5" numFmtId="0" xfId="0" applyBorder="1" applyFont="1"/>
    <xf borderId="14" fillId="0" fontId="5" numFmtId="0" xfId="0" applyBorder="1" applyFont="1"/>
    <xf borderId="10" fillId="6" fontId="4" numFmtId="0" xfId="0" applyAlignment="1" applyBorder="1" applyFont="1">
      <alignment horizontal="left" readingOrder="0" shrinkToFit="0" vertical="top" wrapText="1"/>
    </xf>
    <xf borderId="7" fillId="6" fontId="4" numFmtId="0" xfId="0" applyAlignment="1" applyBorder="1" applyFont="1">
      <alignment horizontal="left" readingOrder="0" shrinkToFit="0" vertical="top" wrapText="1"/>
    </xf>
    <xf borderId="1" fillId="0" fontId="3" numFmtId="164" xfId="0" applyAlignment="1" applyBorder="1" applyFont="1" applyNumberFormat="1">
      <alignment horizontal="left" shrinkToFit="0" vertical="top" wrapText="1"/>
    </xf>
    <xf borderId="0" fillId="8" fontId="3" numFmtId="0" xfId="0" applyAlignment="1" applyFill="1" applyFont="1">
      <alignment horizontal="left" readingOrder="0" shrinkToFit="0" vertical="top" wrapText="1"/>
    </xf>
    <xf borderId="0" fillId="9" fontId="3" numFmtId="0" xfId="0" applyAlignment="1" applyFill="1" applyFont="1">
      <alignment horizontal="left" readingOrder="0" shrinkToFit="0" vertical="top" wrapText="1"/>
    </xf>
    <xf borderId="0" fillId="0" fontId="4" numFmtId="0" xfId="0" applyAlignment="1" applyFont="1">
      <alignment horizontal="left" readingOrder="0" shrinkToFit="0" vertical="top" wrapText="1"/>
    </xf>
    <xf borderId="15" fillId="0" fontId="5" numFmtId="0" xfId="0" applyBorder="1" applyFont="1"/>
    <xf borderId="0" fillId="9" fontId="3" numFmtId="0" xfId="0" applyAlignment="1" applyFont="1">
      <alignment horizontal="left" shrinkToFit="0" vertical="top" wrapText="1"/>
    </xf>
    <xf borderId="16" fillId="0" fontId="5" numFmtId="0" xfId="0" applyBorder="1" applyFont="1"/>
    <xf borderId="2" fillId="0" fontId="3" numFmtId="164" xfId="0" applyAlignment="1" applyBorder="1" applyFont="1" applyNumberFormat="1">
      <alignment horizontal="left" shrinkToFit="0" vertical="top" wrapText="1"/>
    </xf>
    <xf borderId="7" fillId="10" fontId="3" numFmtId="0" xfId="0" applyAlignment="1" applyBorder="1" applyFill="1" applyFont="1">
      <alignment horizontal="left" readingOrder="0" shrinkToFit="0" vertical="top" wrapText="1"/>
    </xf>
    <xf borderId="8" fillId="10" fontId="3" numFmtId="0" xfId="0" applyAlignment="1" applyBorder="1" applyFont="1">
      <alignment horizontal="left" readingOrder="0" shrinkToFit="0" vertical="top" wrapText="1"/>
    </xf>
    <xf borderId="10" fillId="11" fontId="2" numFmtId="0" xfId="0" applyAlignment="1" applyBorder="1" applyFill="1" applyFont="1">
      <alignment horizontal="left" readingOrder="0" shrinkToFit="0" vertical="top" wrapText="1"/>
    </xf>
    <xf borderId="17" fillId="10" fontId="6" numFmtId="0" xfId="0" applyAlignment="1" applyBorder="1" applyFont="1">
      <alignment horizontal="left" readingOrder="0" shrinkToFit="0" vertical="top" wrapText="1"/>
    </xf>
    <xf borderId="17" fillId="0" fontId="5" numFmtId="0" xfId="0" applyBorder="1" applyFont="1"/>
    <xf borderId="10" fillId="0" fontId="5" numFmtId="0" xfId="0" applyBorder="1" applyFont="1"/>
    <xf borderId="10" fillId="11" fontId="6" numFmtId="0" xfId="0" applyAlignment="1" applyBorder="1" applyFont="1">
      <alignment horizontal="left" readingOrder="0" shrinkToFit="0" vertical="top" wrapText="1"/>
    </xf>
    <xf borderId="8" fillId="6" fontId="4" numFmtId="0" xfId="0" applyAlignment="1" applyBorder="1" applyFont="1">
      <alignment horizontal="left" readingOrder="0" shrinkToFit="0" vertical="top" wrapText="1"/>
    </xf>
    <xf borderId="17" fillId="11" fontId="6" numFmtId="0" xfId="0" applyAlignment="1" applyBorder="1" applyFont="1">
      <alignment horizontal="left" readingOrder="0" shrinkToFit="0" vertical="top" wrapText="1"/>
    </xf>
    <xf borderId="7" fillId="10" fontId="4" numFmtId="0" xfId="0" applyAlignment="1" applyBorder="1" applyFont="1">
      <alignment horizontal="left" readingOrder="0" shrinkToFit="0" vertical="top" wrapText="1"/>
    </xf>
    <xf borderId="8" fillId="11" fontId="2" numFmtId="0" xfId="0" applyAlignment="1" applyBorder="1" applyFont="1">
      <alignment horizontal="left" readingOrder="0" shrinkToFit="0" vertical="top" wrapText="1"/>
    </xf>
    <xf borderId="10" fillId="10" fontId="3" numFmtId="0" xfId="0" applyAlignment="1" applyBorder="1" applyFont="1">
      <alignment horizontal="left" readingOrder="0" shrinkToFit="0" vertical="top" wrapText="1"/>
    </xf>
    <xf borderId="8" fillId="11" fontId="6" numFmtId="0" xfId="0" applyAlignment="1" applyBorder="1" applyFont="1">
      <alignment horizontal="left" readingOrder="0" shrinkToFit="0" vertical="top" wrapText="1"/>
    </xf>
    <xf borderId="18" fillId="10" fontId="3" numFmtId="0" xfId="0" applyAlignment="1" applyBorder="1" applyFont="1">
      <alignment horizontal="left" readingOrder="0" shrinkToFit="0" vertical="top" wrapText="1"/>
    </xf>
    <xf borderId="19" fillId="12" fontId="6" numFmtId="164" xfId="0" applyAlignment="1" applyBorder="1" applyFill="1" applyFont="1" applyNumberFormat="1">
      <alignment horizontal="left" shrinkToFit="0" vertical="top" wrapText="1"/>
    </xf>
    <xf borderId="19" fillId="12" fontId="3" numFmtId="0" xfId="0" applyAlignment="1" applyBorder="1" applyFont="1">
      <alignment horizontal="left" shrinkToFit="0" vertical="top" wrapText="1"/>
    </xf>
    <xf borderId="5" fillId="12" fontId="3" numFmtId="0" xfId="0" applyAlignment="1" applyBorder="1" applyFont="1">
      <alignment horizontal="left" shrinkToFit="0" vertical="top" wrapText="1"/>
    </xf>
    <xf borderId="20" fillId="12" fontId="3" numFmtId="0" xfId="0" applyAlignment="1" applyBorder="1" applyFont="1">
      <alignment horizontal="left" shrinkToFit="0" vertical="top" wrapText="1"/>
    </xf>
    <xf borderId="21" fillId="12" fontId="3" numFmtId="0" xfId="0" applyAlignment="1" applyBorder="1" applyFont="1">
      <alignment horizontal="left" shrinkToFit="0" vertical="top" wrapText="1"/>
    </xf>
    <xf borderId="16" fillId="12" fontId="3" numFmtId="0" xfId="0" applyAlignment="1" applyBorder="1" applyFont="1">
      <alignment horizontal="left" shrinkToFit="0" vertical="top" wrapText="1"/>
    </xf>
    <xf borderId="6" fillId="12" fontId="3" numFmtId="0" xfId="0" applyAlignment="1" applyBorder="1" applyFont="1">
      <alignment horizontal="left" shrinkToFit="0" vertical="top" wrapText="1"/>
    </xf>
    <xf borderId="0" fillId="8" fontId="3" numFmtId="0" xfId="0" applyAlignment="1" applyFont="1">
      <alignment horizontal="left" shrinkToFit="0" vertical="top" wrapText="1"/>
    </xf>
    <xf borderId="5" fillId="0" fontId="3" numFmtId="164" xfId="0" applyAlignment="1" applyBorder="1" applyFont="1" applyNumberFormat="1">
      <alignment horizontal="left" shrinkToFit="0" vertical="top" wrapText="1"/>
    </xf>
    <xf borderId="17" fillId="10" fontId="3" numFmtId="0" xfId="0" applyAlignment="1" applyBorder="1" applyFont="1">
      <alignment horizontal="left" readingOrder="0" shrinkToFit="0" vertical="top" wrapText="1"/>
    </xf>
    <xf borderId="10" fillId="10" fontId="4" numFmtId="0" xfId="0" applyAlignment="1" applyBorder="1" applyFont="1">
      <alignment horizontal="left" readingOrder="0" shrinkToFit="0" vertical="top" wrapText="1"/>
    </xf>
    <xf borderId="15" fillId="0" fontId="3" numFmtId="164" xfId="0" applyAlignment="1" applyBorder="1" applyFont="1" applyNumberFormat="1">
      <alignment horizontal="left" shrinkToFit="0" vertical="top" wrapText="1"/>
    </xf>
    <xf borderId="9" fillId="3" fontId="4" numFmtId="0" xfId="0" applyAlignment="1" applyBorder="1" applyFont="1">
      <alignment horizontal="left" shrinkToFit="0" vertical="top" wrapText="1"/>
    </xf>
    <xf borderId="22" fillId="10" fontId="3" numFmtId="0" xfId="0" applyAlignment="1" applyBorder="1" applyFont="1">
      <alignment horizontal="left" readingOrder="0" shrinkToFit="0" vertical="top" wrapText="1"/>
    </xf>
    <xf borderId="23" fillId="10" fontId="3" numFmtId="0" xfId="0" applyAlignment="1" applyBorder="1" applyFont="1">
      <alignment horizontal="left" readingOrder="0" shrinkToFit="0" vertical="top" wrapText="1"/>
    </xf>
    <xf borderId="16" fillId="0" fontId="3" numFmtId="164" xfId="0" applyAlignment="1" applyBorder="1" applyFont="1" applyNumberFormat="1">
      <alignment horizontal="left" shrinkToFit="0" vertical="top" wrapText="1"/>
    </xf>
    <xf borderId="7" fillId="11" fontId="6" numFmtId="0" xfId="0" applyAlignment="1" applyBorder="1" applyFont="1">
      <alignment horizontal="left" readingOrder="0" shrinkToFit="0" vertical="top" wrapText="1"/>
    </xf>
    <xf borderId="0" fillId="0" fontId="3" numFmtId="0" xfId="0" applyAlignment="1" applyFont="1">
      <alignment horizontal="left" readingOrder="0" shrinkToFit="0" vertical="top" wrapText="1"/>
    </xf>
    <xf borderId="0" fillId="0" fontId="3" numFmtId="0" xfId="0" applyAlignment="1" applyFont="1">
      <alignment horizontal="left" shrinkToFit="0" vertical="top" wrapText="1"/>
    </xf>
    <xf borderId="8" fillId="10" fontId="6" numFmtId="0" xfId="0" applyAlignment="1" applyBorder="1" applyFont="1">
      <alignment horizontal="left" readingOrder="0" shrinkToFit="0" vertical="top" wrapText="1"/>
    </xf>
    <xf borderId="12" fillId="10" fontId="3" numFmtId="0" xfId="0" applyAlignment="1" applyBorder="1" applyFont="1">
      <alignment horizontal="left" readingOrder="0" shrinkToFit="0" vertical="top" wrapText="1"/>
    </xf>
    <xf borderId="8" fillId="10" fontId="4" numFmtId="0" xfId="0" applyAlignment="1" applyBorder="1" applyFont="1">
      <alignment horizontal="left" readingOrder="0" shrinkToFit="0" vertical="top" wrapText="1"/>
    </xf>
    <xf borderId="14" fillId="12" fontId="3" numFmtId="0" xfId="0" applyAlignment="1" applyBorder="1" applyFont="1">
      <alignment horizontal="left" shrinkToFit="0" vertical="top" wrapText="1"/>
    </xf>
    <xf borderId="7" fillId="11" fontId="2" numFmtId="0" xfId="0" applyAlignment="1" applyBorder="1" applyFont="1">
      <alignment horizontal="left" readingOrder="0" shrinkToFit="0" vertical="top" wrapText="1"/>
    </xf>
    <xf borderId="24" fillId="10" fontId="3" numFmtId="0" xfId="0" applyAlignment="1" applyBorder="1" applyFont="1">
      <alignment horizontal="left" readingOrder="0" shrinkToFit="0" vertical="top" wrapText="1"/>
    </xf>
    <xf borderId="25" fillId="10" fontId="3" numFmtId="0" xfId="0" applyAlignment="1" applyBorder="1" applyFont="1">
      <alignment horizontal="left" readingOrder="0" shrinkToFit="0" vertical="top" wrapText="1"/>
    </xf>
    <xf borderId="7" fillId="10" fontId="7" numFmtId="0" xfId="0" applyAlignment="1" applyBorder="1" applyFont="1">
      <alignment horizontal="left" readingOrder="0" shrinkToFit="0" vertical="top" wrapText="1"/>
    </xf>
    <xf borderId="7" fillId="7" fontId="7" numFmtId="0" xfId="0" applyAlignment="1" applyBorder="1" applyFont="1">
      <alignment horizontal="left" readingOrder="0" shrinkToFit="0" vertical="top" wrapText="1"/>
    </xf>
    <xf borderId="7" fillId="10" fontId="2" numFmtId="0" xfId="0" applyAlignment="1" applyBorder="1" applyFont="1">
      <alignment horizontal="left" readingOrder="0" shrinkToFit="0" vertical="top" wrapText="1"/>
    </xf>
    <xf borderId="7" fillId="6" fontId="3" numFmtId="0" xfId="0" applyAlignment="1" applyBorder="1" applyFont="1">
      <alignment horizontal="left" readingOrder="0" shrinkToFit="0" vertical="top" wrapText="1"/>
    </xf>
    <xf borderId="10" fillId="13" fontId="3" numFmtId="0" xfId="0" applyAlignment="1" applyBorder="1" applyFill="1" applyFont="1">
      <alignment horizontal="left" readingOrder="0" shrinkToFit="0" vertical="top" wrapText="1"/>
    </xf>
    <xf borderId="26" fillId="14" fontId="6" numFmtId="164" xfId="0" applyAlignment="1" applyBorder="1" applyFill="1" applyFont="1" applyNumberFormat="1">
      <alignment horizontal="left" shrinkToFit="0" vertical="top" wrapText="1"/>
    </xf>
    <xf borderId="19" fillId="14" fontId="6" numFmtId="0" xfId="0" applyAlignment="1" applyBorder="1" applyFont="1">
      <alignment horizontal="left" shrinkToFit="0" vertical="top" wrapText="1"/>
    </xf>
    <xf borderId="5" fillId="14" fontId="6" numFmtId="0" xfId="0" applyAlignment="1" applyBorder="1" applyFont="1">
      <alignment horizontal="left" shrinkToFit="0" vertical="top" wrapText="1"/>
    </xf>
    <xf borderId="9" fillId="3" fontId="6" numFmtId="165" xfId="0" applyAlignment="1" applyBorder="1" applyFont="1" applyNumberFormat="1">
      <alignment horizontal="left" shrinkToFit="0" vertical="top" wrapText="1"/>
    </xf>
    <xf borderId="4" fillId="14" fontId="6" numFmtId="0" xfId="0" applyAlignment="1" applyBorder="1" applyFont="1">
      <alignment horizontal="left" shrinkToFit="0" vertical="top" wrapText="1"/>
    </xf>
    <xf borderId="9" fillId="4" fontId="6" numFmtId="165" xfId="0" applyAlignment="1" applyBorder="1" applyFont="1" applyNumberFormat="1">
      <alignment horizontal="left" shrinkToFit="0" vertical="top" wrapText="1"/>
    </xf>
    <xf borderId="4" fillId="14" fontId="6" numFmtId="165" xfId="0" applyAlignment="1" applyBorder="1" applyFont="1" applyNumberFormat="1">
      <alignment horizontal="left" shrinkToFit="0" vertical="top" wrapText="1"/>
    </xf>
    <xf borderId="1" fillId="14" fontId="6" numFmtId="0" xfId="0" applyAlignment="1" applyBorder="1" applyFont="1">
      <alignment horizontal="left" shrinkToFit="0" vertical="top" wrapText="1"/>
    </xf>
    <xf borderId="6" fillId="14" fontId="6" numFmtId="0" xfId="0" applyAlignment="1" applyBorder="1" applyFont="1">
      <alignment horizontal="left" shrinkToFit="0" vertical="top" wrapText="1"/>
    </xf>
    <xf borderId="9" fillId="4" fontId="4" numFmtId="0" xfId="0" applyAlignment="1" applyBorder="1" applyFont="1">
      <alignment horizontal="left" shrinkToFit="0" vertical="top" wrapText="1"/>
    </xf>
    <xf borderId="0" fillId="0" fontId="2" numFmtId="0" xfId="0" applyAlignment="1" applyFont="1">
      <alignment horizontal="left" shrinkToFit="0" vertical="top" wrapText="1"/>
    </xf>
    <xf borderId="19" fillId="12" fontId="6" numFmtId="0" xfId="0" applyAlignment="1" applyBorder="1" applyFont="1">
      <alignment horizontal="left" shrinkToFit="0" vertical="top" wrapText="1"/>
    </xf>
    <xf borderId="5" fillId="12" fontId="6" numFmtId="0" xfId="0" applyAlignment="1" applyBorder="1" applyFont="1">
      <alignment horizontal="left" shrinkToFit="0" vertical="top" wrapText="1"/>
    </xf>
    <xf borderId="21" fillId="12" fontId="6" numFmtId="0" xfId="0" applyAlignment="1" applyBorder="1" applyFont="1">
      <alignment horizontal="left" shrinkToFit="0" vertical="top" wrapText="1"/>
    </xf>
    <xf borderId="20" fillId="12" fontId="6" numFmtId="0" xfId="0" applyAlignment="1" applyBorder="1" applyFont="1">
      <alignment horizontal="left" shrinkToFit="0" vertical="top" wrapText="1"/>
    </xf>
    <xf borderId="6" fillId="12" fontId="6" numFmtId="0" xfId="0" applyAlignment="1" applyBorder="1" applyFont="1">
      <alignment horizontal="left" shrinkToFit="0" vertical="top" wrapText="1"/>
    </xf>
    <xf borderId="17" fillId="10" fontId="4" numFmtId="0" xfId="0" applyAlignment="1" applyBorder="1" applyFont="1">
      <alignment horizontal="left" readingOrder="0" shrinkToFit="0" vertical="top" wrapText="1"/>
    </xf>
    <xf borderId="10" fillId="7" fontId="4" numFmtId="0" xfId="0" applyAlignment="1" applyBorder="1" applyFont="1">
      <alignment horizontal="left" readingOrder="0" shrinkToFit="0" vertical="top" wrapText="1"/>
    </xf>
    <xf borderId="7" fillId="6" fontId="8" numFmtId="0" xfId="0" applyAlignment="1" applyBorder="1" applyFont="1">
      <alignment horizontal="left" readingOrder="0" vertical="top"/>
    </xf>
    <xf borderId="10" fillId="6" fontId="3" numFmtId="0" xfId="0" applyAlignment="1" applyBorder="1" applyFont="1">
      <alignment horizontal="left" readingOrder="0" shrinkToFit="0" vertical="top" wrapText="1"/>
    </xf>
    <xf borderId="23" fillId="11" fontId="6" numFmtId="0" xfId="0" applyAlignment="1" applyBorder="1" applyFont="1">
      <alignment horizontal="left" readingOrder="0" shrinkToFit="0" vertical="top" wrapText="1"/>
    </xf>
    <xf borderId="23" fillId="0" fontId="5" numFmtId="0" xfId="0" applyBorder="1" applyFont="1"/>
    <xf borderId="22" fillId="0" fontId="5" numFmtId="0" xfId="0" applyBorder="1" applyFont="1"/>
    <xf borderId="7" fillId="6" fontId="4" numFmtId="0" xfId="0" applyAlignment="1" applyBorder="1" applyFont="1">
      <alignment horizontal="left" readingOrder="0" vertical="top"/>
    </xf>
    <xf borderId="7" fillId="10" fontId="4" numFmtId="0" xfId="0" applyAlignment="1" applyBorder="1" applyFont="1">
      <alignment horizontal="left" readingOrder="0" vertical="top"/>
    </xf>
    <xf borderId="7" fillId="10" fontId="4" numFmtId="0" xfId="0" applyAlignment="1" applyBorder="1" applyFont="1">
      <alignment horizontal="left" vertical="top"/>
    </xf>
    <xf borderId="7" fillId="15" fontId="9" numFmtId="0" xfId="0" applyAlignment="1" applyBorder="1" applyFill="1" applyFont="1">
      <alignment readingOrder="0" shrinkToFit="0" vertical="top" wrapText="1"/>
    </xf>
    <xf borderId="7" fillId="10" fontId="6" numFmtId="0" xfId="0" applyAlignment="1" applyBorder="1" applyFont="1">
      <alignment horizontal="left" readingOrder="0" shrinkToFit="0" vertical="top" wrapText="1"/>
    </xf>
    <xf borderId="8" fillId="15" fontId="3" numFmtId="0" xfId="0" applyAlignment="1" applyBorder="1" applyFont="1">
      <alignment horizontal="left" readingOrder="0" shrinkToFit="0" vertical="top" wrapText="1"/>
    </xf>
    <xf borderId="23" fillId="10" fontId="6" numFmtId="0" xfId="0" applyAlignment="1" applyBorder="1" applyFont="1">
      <alignment horizontal="left" readingOrder="0" shrinkToFit="0" vertical="top" wrapText="1"/>
    </xf>
    <xf borderId="7" fillId="6" fontId="4" numFmtId="0" xfId="0" applyAlignment="1" applyBorder="1" applyFont="1">
      <alignment horizontal="left" shrinkToFit="0" vertical="top" wrapText="1"/>
    </xf>
    <xf borderId="16" fillId="12" fontId="6" numFmtId="0" xfId="0" applyAlignment="1" applyBorder="1" applyFont="1">
      <alignment horizontal="left" shrinkToFit="0" vertical="top" wrapText="1"/>
    </xf>
    <xf borderId="14" fillId="12" fontId="6" numFmtId="0" xfId="0" applyAlignment="1" applyBorder="1" applyFont="1">
      <alignment horizontal="left" shrinkToFit="0" vertical="top" wrapText="1"/>
    </xf>
    <xf borderId="13" fillId="12" fontId="6" numFmtId="0" xfId="0" applyAlignment="1" applyBorder="1" applyFont="1">
      <alignment horizontal="left" shrinkToFit="0" vertical="top" wrapText="1"/>
    </xf>
    <xf borderId="7" fillId="6" fontId="10" numFmtId="0" xfId="0" applyAlignment="1" applyBorder="1" applyFont="1">
      <alignment shrinkToFit="0" vertical="top" wrapText="1"/>
    </xf>
    <xf borderId="0" fillId="0" fontId="4" numFmtId="0" xfId="0" applyAlignment="1" applyFont="1">
      <alignment horizontal="left" shrinkToFit="0" vertical="top" wrapText="1"/>
    </xf>
    <xf borderId="20" fillId="14" fontId="6" numFmtId="0" xfId="0" applyAlignment="1" applyBorder="1" applyFont="1">
      <alignment horizontal="left" shrinkToFit="0" vertical="top" wrapText="1"/>
    </xf>
    <xf borderId="17" fillId="10" fontId="6" numFmtId="0" xfId="0" applyAlignment="1" applyBorder="1" applyFont="1">
      <alignment horizontal="left" shrinkToFit="0" vertical="top" wrapText="1"/>
    </xf>
    <xf borderId="7" fillId="10" fontId="6" numFmtId="0" xfId="0" applyAlignment="1" applyBorder="1" applyFont="1">
      <alignment horizontal="left" shrinkToFit="0" vertical="top" wrapText="1"/>
    </xf>
    <xf borderId="7" fillId="6" fontId="8" numFmtId="0" xfId="0" applyAlignment="1" applyBorder="1" applyFont="1">
      <alignment readingOrder="0"/>
    </xf>
    <xf borderId="7" fillId="6" fontId="8" numFmtId="0" xfId="0" applyBorder="1" applyFont="1"/>
    <xf borderId="0" fillId="0" fontId="4" numFmtId="0" xfId="0" applyAlignment="1" applyFont="1">
      <alignment horizontal="left" vertical="top"/>
    </xf>
    <xf borderId="7" fillId="10" fontId="9" numFmtId="0" xfId="0" applyAlignment="1" applyBorder="1" applyFont="1">
      <alignment shrinkToFit="0" vertical="top" wrapText="1"/>
    </xf>
    <xf borderId="7" fillId="10" fontId="11" numFmtId="0" xfId="0" applyAlignment="1" applyBorder="1" applyFont="1">
      <alignment vertical="bottom"/>
    </xf>
    <xf borderId="7" fillId="10" fontId="9" numFmtId="0" xfId="0" applyAlignment="1" applyBorder="1" applyFont="1">
      <alignment shrinkToFit="0" vertical="bottom" wrapText="1"/>
    </xf>
    <xf borderId="7" fillId="10" fontId="4" numFmtId="0" xfId="0" applyAlignment="1" applyBorder="1" applyFont="1">
      <alignment horizontal="left" shrinkToFit="0" vertical="top" wrapText="1"/>
    </xf>
    <xf borderId="8" fillId="10" fontId="4" numFmtId="0" xfId="0" applyAlignment="1" applyBorder="1" applyFont="1">
      <alignment horizontal="left" shrinkToFit="0" vertical="top" wrapText="1"/>
    </xf>
    <xf borderId="7" fillId="13" fontId="4" numFmtId="0" xfId="0" applyAlignment="1" applyBorder="1" applyFont="1">
      <alignment horizontal="left" readingOrder="0" vertical="top"/>
    </xf>
    <xf borderId="0" fillId="11" fontId="2" numFmtId="0" xfId="0" applyAlignment="1" applyFont="1">
      <alignment horizontal="left" readingOrder="0" shrinkToFit="0" vertical="top" wrapText="1"/>
    </xf>
    <xf borderId="2" fillId="0" fontId="3" numFmtId="0" xfId="0" applyAlignment="1" applyBorder="1" applyFont="1">
      <alignment horizontal="left" readingOrder="0" shrinkToFit="0" vertical="top" wrapText="1"/>
    </xf>
    <xf borderId="9" fillId="3" fontId="4" numFmtId="0" xfId="0" applyAlignment="1" applyBorder="1" applyFont="1">
      <alignment horizontal="left" shrinkToFit="0" vertical="top" wrapText="1"/>
    </xf>
    <xf borderId="8" fillId="7" fontId="4" numFmtId="0" xfId="0" applyAlignment="1" applyBorder="1" applyFont="1">
      <alignment horizontal="left" readingOrder="0" shrinkToFit="0" vertical="top" wrapText="1"/>
    </xf>
    <xf borderId="9" fillId="4" fontId="4" numFmtId="0" xfId="0" applyAlignment="1" applyBorder="1" applyFont="1">
      <alignment horizontal="left" shrinkToFit="0" vertical="top" wrapText="1"/>
    </xf>
    <xf borderId="8" fillId="6" fontId="6" numFmtId="0" xfId="0" applyAlignment="1" applyBorder="1" applyFont="1">
      <alignment horizontal="left" readingOrder="0" shrinkToFit="0" vertical="top" wrapText="1"/>
    </xf>
    <xf borderId="1" fillId="0" fontId="3" numFmtId="0" xfId="0" applyAlignment="1" applyBorder="1" applyFont="1">
      <alignment horizontal="left" readingOrder="0" shrinkToFit="0" vertical="top" wrapText="1"/>
    </xf>
    <xf borderId="7" fillId="10" fontId="12" numFmtId="0" xfId="0" applyAlignment="1" applyBorder="1" applyFont="1">
      <alignment shrinkToFit="0" vertical="top" wrapText="1"/>
    </xf>
    <xf borderId="7" fillId="11" fontId="13" numFmtId="0" xfId="0" applyAlignment="1" applyBorder="1" applyFont="1">
      <alignment horizontal="left" readingOrder="0" shrinkToFit="0" vertical="top" wrapText="1"/>
    </xf>
    <xf borderId="7" fillId="10" fontId="8" numFmtId="0" xfId="0" applyBorder="1" applyFont="1"/>
    <xf borderId="27" fillId="11" fontId="6" numFmtId="0" xfId="0" applyAlignment="1" applyBorder="1" applyFont="1">
      <alignment horizontal="left" readingOrder="0" shrinkToFit="0" vertical="top" wrapText="1"/>
    </xf>
    <xf borderId="27" fillId="0" fontId="5" numFmtId="0" xfId="0" applyBorder="1" applyFont="1"/>
    <xf borderId="21" fillId="0" fontId="5" numFmtId="0" xfId="0" applyBorder="1" applyFont="1"/>
    <xf borderId="28" fillId="12" fontId="6" numFmtId="0" xfId="0" applyAlignment="1" applyBorder="1" applyFont="1">
      <alignment horizontal="left" shrinkToFit="0" vertical="top" wrapText="1"/>
    </xf>
    <xf borderId="29" fillId="12" fontId="2" numFmtId="0" xfId="0" applyAlignment="1" applyBorder="1" applyFont="1">
      <alignment horizontal="left" shrinkToFit="0" vertical="top" wrapText="1"/>
    </xf>
    <xf borderId="9" fillId="3" fontId="2" numFmtId="0" xfId="0" applyAlignment="1" applyBorder="1" applyFont="1">
      <alignment horizontal="left" shrinkToFit="0" vertical="top" wrapText="1"/>
    </xf>
    <xf borderId="30" fillId="12" fontId="13" numFmtId="0" xfId="0" applyAlignment="1" applyBorder="1" applyFont="1">
      <alignment horizontal="left" shrinkToFit="0" vertical="top" wrapText="1"/>
    </xf>
    <xf borderId="9" fillId="4" fontId="2" numFmtId="0" xfId="0" applyAlignment="1" applyBorder="1" applyFont="1">
      <alignment horizontal="left" shrinkToFit="0" vertical="top" wrapText="1"/>
    </xf>
    <xf borderId="31" fillId="12" fontId="2" numFmtId="0" xfId="0" applyAlignment="1" applyBorder="1" applyFont="1">
      <alignment horizontal="left" shrinkToFit="0" vertical="top" wrapText="1"/>
    </xf>
    <xf borderId="32" fillId="12" fontId="2" numFmtId="0" xfId="0" applyAlignment="1" applyBorder="1" applyFont="1">
      <alignment horizontal="left" shrinkToFit="0" vertical="top" wrapText="1"/>
    </xf>
    <xf borderId="33" fillId="12" fontId="2" numFmtId="0" xfId="0" applyAlignment="1" applyBorder="1" applyFont="1">
      <alignment horizontal="left" shrinkToFit="0" vertical="top" wrapText="1"/>
    </xf>
    <xf borderId="19" fillId="14" fontId="6" numFmtId="164" xfId="0" applyAlignment="1" applyBorder="1" applyFont="1" applyNumberFormat="1">
      <alignment horizontal="left" shrinkToFit="0" vertical="top" wrapText="1"/>
    </xf>
    <xf borderId="34" fillId="14" fontId="6" numFmtId="0" xfId="0" applyAlignment="1" applyBorder="1" applyFont="1">
      <alignment horizontal="left" shrinkToFit="0" vertical="top" wrapText="1"/>
    </xf>
    <xf borderId="35" fillId="14" fontId="2" numFmtId="0" xfId="0" applyAlignment="1" applyBorder="1" applyFont="1">
      <alignment horizontal="left" shrinkToFit="0" vertical="top" wrapText="1"/>
    </xf>
    <xf borderId="36" fillId="14" fontId="2" numFmtId="0" xfId="0" applyAlignment="1" applyBorder="1" applyFont="1">
      <alignment horizontal="left" shrinkToFit="0" vertical="top" wrapText="1"/>
    </xf>
    <xf borderId="37" fillId="14" fontId="2" numFmtId="0" xfId="0" applyAlignment="1" applyBorder="1" applyFont="1">
      <alignment horizontal="left" shrinkToFit="0" vertical="top" wrapText="1"/>
    </xf>
    <xf borderId="38" fillId="14" fontId="2" numFmtId="0" xfId="0" applyAlignment="1" applyBorder="1" applyFont="1">
      <alignment horizontal="left" shrinkToFit="0" vertical="top" wrapText="1"/>
    </xf>
    <xf borderId="7" fillId="15" fontId="7" numFmtId="0" xfId="0" applyAlignment="1" applyBorder="1" applyFont="1">
      <alignment horizontal="left" readingOrder="0" shrinkToFit="0" vertical="top" wrapText="1"/>
    </xf>
    <xf borderId="7" fillId="15" fontId="3" numFmtId="0" xfId="0" applyAlignment="1" applyBorder="1" applyFont="1">
      <alignment horizontal="left" readingOrder="0" shrinkToFit="0" vertical="top" wrapText="1"/>
    </xf>
    <xf borderId="7" fillId="15" fontId="3" numFmtId="0" xfId="0" applyAlignment="1" applyBorder="1" applyFont="1">
      <alignment horizontal="left" readingOrder="0" shrinkToFit="0" vertical="top" wrapText="1"/>
    </xf>
    <xf borderId="7" fillId="10" fontId="8" numFmtId="0" xfId="0" applyAlignment="1" applyBorder="1" applyFont="1">
      <alignment horizontal="left" readingOrder="0" vertical="top"/>
    </xf>
    <xf borderId="39" fillId="14" fontId="6" numFmtId="0" xfId="0" applyAlignment="1" applyBorder="1" applyFont="1">
      <alignment horizontal="left" shrinkToFit="0" vertical="top" wrapText="1"/>
    </xf>
    <xf borderId="40" fillId="14" fontId="2" numFmtId="0" xfId="0" applyAlignment="1" applyBorder="1" applyFont="1">
      <alignment horizontal="left" shrinkToFit="0" vertical="top" wrapText="1"/>
    </xf>
    <xf borderId="41" fillId="14" fontId="2" numFmtId="0" xfId="0" applyAlignment="1" applyBorder="1" applyFont="1">
      <alignment horizontal="left" shrinkToFit="0" vertical="top" wrapText="1"/>
    </xf>
    <xf borderId="31" fillId="14" fontId="2" numFmtId="0" xfId="0" applyAlignment="1" applyBorder="1" applyFont="1">
      <alignment horizontal="left" shrinkToFit="0" vertical="top" wrapText="1"/>
    </xf>
    <xf borderId="32" fillId="14" fontId="2" numFmtId="0" xfId="0" applyAlignment="1" applyBorder="1" applyFont="1">
      <alignment horizontal="left" shrinkToFit="0" vertical="top" wrapText="1"/>
    </xf>
    <xf borderId="33" fillId="14" fontId="2" numFmtId="0" xfId="0" applyAlignment="1" applyBorder="1" applyFont="1">
      <alignment horizontal="left" shrinkToFit="0" vertical="top" wrapText="1"/>
    </xf>
    <xf borderId="7" fillId="10" fontId="5" numFmtId="0" xfId="0" applyBorder="1" applyFont="1"/>
    <xf borderId="7" fillId="16" fontId="3" numFmtId="0" xfId="0" applyAlignment="1" applyBorder="1" applyFill="1" applyFont="1">
      <alignment horizontal="left" readingOrder="0" shrinkToFit="0" vertical="top" wrapText="1"/>
    </xf>
    <xf borderId="8" fillId="16" fontId="3" numFmtId="0" xfId="0" applyAlignment="1" applyBorder="1" applyFont="1">
      <alignment horizontal="left" readingOrder="0" shrinkToFit="0" vertical="top" wrapText="1"/>
    </xf>
    <xf borderId="7" fillId="16" fontId="4" numFmtId="0" xfId="0" applyAlignment="1" applyBorder="1" applyFont="1">
      <alignment horizontal="left" shrinkToFit="0" vertical="top" wrapText="1"/>
    </xf>
    <xf borderId="8" fillId="16" fontId="4" numFmtId="0" xfId="0" applyAlignment="1" applyBorder="1" applyFont="1">
      <alignment horizontal="left" shrinkToFit="0" vertical="top" wrapText="1"/>
    </xf>
    <xf borderId="7" fillId="16" fontId="4" numFmtId="0" xfId="0" applyAlignment="1" applyBorder="1" applyFont="1">
      <alignment horizontal="left" readingOrder="0" shrinkToFit="0" vertical="top" wrapText="1"/>
    </xf>
    <xf borderId="8" fillId="16" fontId="4" numFmtId="0" xfId="0" applyAlignment="1" applyBorder="1" applyFont="1">
      <alignment horizontal="left" readingOrder="0" shrinkToFit="0" vertical="top" wrapText="1"/>
    </xf>
    <xf borderId="7" fillId="13" fontId="6" numFmtId="0" xfId="0" applyAlignment="1" applyBorder="1" applyFont="1">
      <alignment horizontal="left" readingOrder="0" shrinkToFit="0" vertical="top" wrapText="1"/>
    </xf>
    <xf borderId="17" fillId="16" fontId="6" numFmtId="0" xfId="0" applyAlignment="1" applyBorder="1" applyFont="1">
      <alignment horizontal="left" readingOrder="0" shrinkToFit="0" vertical="top" wrapText="1"/>
    </xf>
    <xf borderId="7" fillId="16" fontId="6" numFmtId="0" xfId="0" applyAlignment="1" applyBorder="1" applyFont="1">
      <alignment horizontal="left" readingOrder="0" shrinkToFit="0" vertical="top" wrapText="1"/>
    </xf>
    <xf borderId="8" fillId="15" fontId="4" numFmtId="0" xfId="0" applyAlignment="1" applyBorder="1" applyFont="1">
      <alignment horizontal="left" shrinkToFit="0" vertical="top" wrapText="1"/>
    </xf>
    <xf borderId="8" fillId="15" fontId="4" numFmtId="0" xfId="0" applyAlignment="1" applyBorder="1" applyFont="1">
      <alignment horizontal="left" readingOrder="0" shrinkToFit="0" vertical="top" wrapText="1"/>
    </xf>
    <xf borderId="14" fillId="14" fontId="6" numFmtId="0" xfId="0" applyAlignment="1" applyBorder="1" applyFont="1">
      <alignment horizontal="left" shrinkToFit="0" vertical="top" wrapText="1"/>
    </xf>
    <xf borderId="19" fillId="14" fontId="2" numFmtId="0" xfId="0" applyAlignment="1" applyBorder="1" applyFont="1">
      <alignment horizontal="left" shrinkToFit="0" vertical="top" wrapText="1"/>
    </xf>
    <xf borderId="2" fillId="14" fontId="6" numFmtId="0" xfId="0" applyAlignment="1" applyBorder="1" applyFont="1">
      <alignment horizontal="left" shrinkToFit="0" vertical="top" wrapText="1"/>
    </xf>
    <xf borderId="10" fillId="10" fontId="4" numFmtId="0" xfId="0" applyAlignment="1" applyBorder="1" applyFont="1">
      <alignment horizontal="left" readingOrder="0" shrinkToFit="0" vertical="top" wrapText="1"/>
    </xf>
    <xf borderId="0" fillId="8" fontId="4" numFmtId="0" xfId="0" applyAlignment="1" applyFont="1">
      <alignment horizontal="left" readingOrder="0" shrinkToFit="0" vertical="top" wrapText="1"/>
    </xf>
    <xf borderId="10" fillId="10" fontId="3" numFmtId="0" xfId="0" applyAlignment="1" applyBorder="1" applyFont="1">
      <alignment horizontal="left" readingOrder="0" shrinkToFit="0" vertical="top" wrapText="1"/>
    </xf>
    <xf borderId="8" fillId="10" fontId="3" numFmtId="0" xfId="0" applyAlignment="1" applyBorder="1" applyFont="1">
      <alignment horizontal="left" readingOrder="0" shrinkToFit="0" vertical="top" wrapText="1"/>
    </xf>
    <xf borderId="26" fillId="12" fontId="6" numFmtId="164" xfId="0" applyAlignment="1" applyBorder="1" applyFont="1" applyNumberFormat="1">
      <alignment horizontal="left" shrinkToFit="0" vertical="top" wrapText="1"/>
    </xf>
    <xf borderId="8" fillId="17" fontId="2" numFmtId="0" xfId="0" applyAlignment="1" applyBorder="1" applyFill="1" applyFont="1">
      <alignment horizontal="left" readingOrder="0" shrinkToFit="0" vertical="top" wrapText="1"/>
    </xf>
    <xf borderId="8" fillId="17" fontId="6" numFmtId="0" xfId="0" applyAlignment="1" applyBorder="1" applyFont="1">
      <alignment horizontal="left" readingOrder="0" shrinkToFit="0" vertical="top" wrapText="1"/>
    </xf>
    <xf borderId="16" fillId="14" fontId="6" numFmtId="0" xfId="0" applyAlignment="1" applyBorder="1" applyFont="1">
      <alignment horizontal="left" shrinkToFit="0" vertical="top" wrapText="1"/>
    </xf>
    <xf borderId="42" fillId="14" fontId="6" numFmtId="0" xfId="0" applyAlignment="1" applyBorder="1" applyFont="1">
      <alignment horizontal="left" shrinkToFit="0" vertical="top" wrapText="1"/>
    </xf>
    <xf borderId="21" fillId="14" fontId="6" numFmtId="0" xfId="0" applyAlignment="1" applyBorder="1" applyFont="1">
      <alignment horizontal="left" shrinkToFit="0" vertical="top" wrapText="1"/>
    </xf>
    <xf borderId="43" fillId="14" fontId="6" numFmtId="0" xfId="0" applyAlignment="1" applyBorder="1" applyFont="1">
      <alignment horizontal="left" shrinkToFit="0" vertical="top" wrapText="1"/>
    </xf>
    <xf borderId="7" fillId="9" fontId="6" numFmtId="0" xfId="0" applyAlignment="1" applyBorder="1" applyFont="1">
      <alignment horizontal="left" readingOrder="0" shrinkToFit="0" vertical="top" wrapText="1"/>
    </xf>
    <xf borderId="7" fillId="16" fontId="6" numFmtId="0" xfId="0" applyAlignment="1" applyBorder="1" applyFont="1">
      <alignment horizontal="left" shrinkToFit="0" vertical="top" wrapText="1"/>
    </xf>
    <xf borderId="8" fillId="16" fontId="6" numFmtId="0" xfId="0" applyAlignment="1" applyBorder="1" applyFont="1">
      <alignment horizontal="left" shrinkToFit="0" vertical="top" wrapText="1"/>
    </xf>
    <xf borderId="7" fillId="10" fontId="3" numFmtId="0" xfId="0" applyAlignment="1" applyBorder="1" applyFont="1">
      <alignment horizontal="left" readingOrder="0" shrinkToFit="0" vertical="top" wrapText="1"/>
    </xf>
    <xf borderId="8" fillId="16" fontId="6" numFmtId="0" xfId="0" applyAlignment="1" applyBorder="1" applyFont="1">
      <alignment horizontal="left" readingOrder="0" shrinkToFit="0" vertical="top" wrapText="1"/>
    </xf>
    <xf borderId="43" fillId="12" fontId="6" numFmtId="0" xfId="0" applyAlignment="1" applyBorder="1" applyFont="1">
      <alignment horizontal="left" shrinkToFit="0" vertical="top" wrapText="1"/>
    </xf>
    <xf borderId="2" fillId="18" fontId="3" numFmtId="0" xfId="0" applyAlignment="1" applyBorder="1" applyFill="1" applyFont="1">
      <alignment horizontal="left" shrinkToFit="0" vertical="top" wrapText="1"/>
    </xf>
    <xf borderId="11" fillId="0" fontId="5" numFmtId="0" xfId="0" applyBorder="1" applyFont="1"/>
    <xf borderId="11" fillId="4" fontId="5" numFmtId="0" xfId="0" applyBorder="1" applyFont="1"/>
    <xf borderId="4" fillId="0" fontId="5" numFmtId="0" xfId="0" applyBorder="1" applyFont="1"/>
    <xf borderId="42" fillId="0" fontId="5" numFmtId="0" xfId="0" applyBorder="1" applyFont="1"/>
    <xf borderId="27" fillId="8" fontId="5" numFmtId="0" xfId="0" applyBorder="1" applyFont="1"/>
    <xf borderId="10" fillId="10" fontId="4" numFmtId="0" xfId="0" applyAlignment="1" applyBorder="1" applyFont="1">
      <alignment horizontal="left" shrinkToFit="0" vertical="top" wrapText="1"/>
    </xf>
    <xf borderId="10" fillId="10" fontId="2" numFmtId="0" xfId="0" applyAlignment="1" applyBorder="1" applyFont="1">
      <alignment horizontal="center" readingOrder="0" shrinkToFit="0" vertical="top" wrapText="1"/>
    </xf>
    <xf borderId="8" fillId="10" fontId="2" numFmtId="0" xfId="0" applyAlignment="1" applyBorder="1" applyFont="1">
      <alignment horizontal="center" readingOrder="0" shrinkToFit="0" vertical="top" wrapText="1"/>
    </xf>
    <xf borderId="7" fillId="9" fontId="3" numFmtId="0" xfId="0" applyAlignment="1" applyBorder="1" applyFont="1">
      <alignment horizontal="left" readingOrder="0" shrinkToFit="0" vertical="top" wrapText="1"/>
    </xf>
    <xf borderId="7" fillId="9" fontId="3" numFmtId="0" xfId="0" applyAlignment="1" applyBorder="1" applyFont="1">
      <alignment horizontal="left" shrinkToFit="0" vertical="top" wrapText="1"/>
    </xf>
    <xf borderId="7" fillId="10" fontId="3" numFmtId="0" xfId="0" applyAlignment="1" applyBorder="1" applyFont="1">
      <alignment horizontal="left" shrinkToFit="0" vertical="top" wrapText="1"/>
    </xf>
    <xf borderId="16" fillId="0" fontId="3" numFmtId="0" xfId="0" applyAlignment="1" applyBorder="1" applyFont="1">
      <alignment horizontal="left" readingOrder="0" shrinkToFit="0" vertical="top" wrapText="1"/>
    </xf>
    <xf borderId="20" fillId="0" fontId="3" numFmtId="0" xfId="0" applyAlignment="1" applyBorder="1" applyFont="1">
      <alignment horizontal="left" readingOrder="0" shrinkToFit="0" vertical="top" wrapText="1"/>
    </xf>
    <xf borderId="21" fillId="0" fontId="3" numFmtId="0" xfId="0" applyAlignment="1" applyBorder="1" applyFont="1">
      <alignment horizontal="left" readingOrder="0" shrinkToFit="0" vertical="top" wrapText="1"/>
    </xf>
    <xf borderId="19" fillId="0" fontId="3" numFmtId="0" xfId="0" applyAlignment="1" applyBorder="1" applyFont="1">
      <alignment horizontal="left" shrinkToFit="0" vertical="top" wrapText="1"/>
    </xf>
    <xf borderId="20" fillId="0" fontId="3" numFmtId="0" xfId="0" applyAlignment="1" applyBorder="1" applyFont="1">
      <alignment horizontal="left" shrinkToFit="0" vertical="top" wrapText="1"/>
    </xf>
    <xf borderId="19" fillId="0" fontId="3" numFmtId="0" xfId="0" applyAlignment="1" applyBorder="1" applyFont="1">
      <alignment horizontal="left" readingOrder="0" shrinkToFit="0" vertical="top" wrapText="1"/>
    </xf>
    <xf borderId="19" fillId="0" fontId="3" numFmtId="164" xfId="0" applyAlignment="1" applyBorder="1" applyFont="1" applyNumberFormat="1">
      <alignment horizontal="left" shrinkToFit="0" vertical="top" wrapText="1"/>
    </xf>
    <xf borderId="5" fillId="0" fontId="3" numFmtId="0" xfId="0" applyAlignment="1" applyBorder="1" applyFont="1">
      <alignment horizontal="left" shrinkToFit="0" vertical="top" wrapText="1"/>
    </xf>
    <xf borderId="44" fillId="0" fontId="5" numFmtId="0" xfId="0" applyBorder="1" applyFont="1"/>
    <xf borderId="44" fillId="4" fontId="5" numFmtId="0" xfId="0" applyBorder="1" applyFont="1"/>
    <xf borderId="44" fillId="0" fontId="3" numFmtId="0" xfId="0" applyAlignment="1" applyBorder="1" applyFont="1">
      <alignment horizontal="left" shrinkToFit="0" vertical="top" wrapText="1"/>
    </xf>
    <xf borderId="44" fillId="0" fontId="3" numFmtId="0" xfId="0" applyAlignment="1" applyBorder="1" applyFont="1">
      <alignment horizontal="left" readingOrder="0" shrinkToFit="0" vertical="top" wrapText="1"/>
    </xf>
    <xf borderId="44" fillId="8" fontId="5" numFmtId="0" xfId="0" applyBorder="1" applyFont="1"/>
    <xf borderId="20" fillId="0" fontId="5" numFmtId="0" xfId="0" applyBorder="1" applyFont="1"/>
    <xf borderId="19" fillId="0" fontId="6" numFmtId="164" xfId="0" applyAlignment="1" applyBorder="1" applyFont="1" applyNumberFormat="1">
      <alignment horizontal="left" shrinkToFit="0" vertical="top" wrapText="1"/>
    </xf>
    <xf borderId="0" fillId="0" fontId="6" numFmtId="0" xfId="0" applyAlignment="1" applyFont="1">
      <alignment horizontal="left" shrinkToFit="0" vertical="top" wrapText="1"/>
    </xf>
    <xf borderId="8" fillId="6" fontId="2" numFmtId="0" xfId="0" applyAlignment="1" applyBorder="1" applyFont="1">
      <alignment horizontal="left" readingOrder="0" shrinkToFit="0" vertical="top" wrapText="1"/>
    </xf>
    <xf borderId="8" fillId="13" fontId="6" numFmtId="0" xfId="0" applyAlignment="1" applyBorder="1" applyFont="1">
      <alignment horizontal="left" readingOrder="0" shrinkToFit="0" vertical="top" wrapText="1"/>
    </xf>
    <xf borderId="0" fillId="6" fontId="4" numFmtId="0" xfId="0" applyAlignment="1" applyFont="1">
      <alignment horizontal="left" readingOrder="0" vertical="top"/>
    </xf>
    <xf borderId="0" fillId="6" fontId="4" numFmtId="0" xfId="0" applyAlignment="1" applyFont="1">
      <alignment horizontal="left" vertical="top"/>
    </xf>
    <xf borderId="8" fillId="6" fontId="4" numFmtId="0" xfId="0" applyAlignment="1" applyBorder="1" applyFont="1">
      <alignment horizontal="left" readingOrder="0" shrinkToFit="0" vertical="top" wrapText="1"/>
    </xf>
    <xf borderId="8" fillId="6" fontId="3" numFmtId="0" xfId="0" applyAlignment="1" applyBorder="1" applyFont="1">
      <alignment horizontal="left" readingOrder="0" shrinkToFit="0" vertical="top" wrapText="1"/>
    </xf>
    <xf borderId="7" fillId="15" fontId="4" numFmtId="0" xfId="0" applyAlignment="1" applyBorder="1" applyFont="1">
      <alignment horizontal="left" readingOrder="0" shrinkToFit="0" vertical="top" wrapText="1"/>
    </xf>
    <xf borderId="7" fillId="15" fontId="4" numFmtId="0" xfId="0" applyAlignment="1" applyBorder="1" applyFont="1">
      <alignment horizontal="left" shrinkToFit="0" vertical="top" wrapText="1"/>
    </xf>
    <xf borderId="7" fillId="15" fontId="3" numFmtId="0" xfId="0" applyAlignment="1" applyBorder="1" applyFont="1">
      <alignment horizontal="left" shrinkToFit="0" vertical="top" wrapText="1"/>
    </xf>
    <xf borderId="16" fillId="0" fontId="3" numFmtId="0" xfId="0" applyAlignment="1" applyBorder="1" applyFont="1">
      <alignment horizontal="left" shrinkToFit="0" vertical="top" wrapText="1"/>
    </xf>
    <xf borderId="7" fillId="10" fontId="3" numFmtId="0" xfId="0" applyAlignment="1" applyBorder="1" applyFont="1">
      <alignment horizontal="left" shrinkToFit="0" vertical="top" wrapText="1"/>
    </xf>
    <xf borderId="0" fillId="11" fontId="2" numFmtId="0" xfId="0" applyAlignment="1" applyFont="1">
      <alignment horizontal="left" readingOrder="0" vertical="top"/>
    </xf>
    <xf borderId="8" fillId="10" fontId="4" numFmtId="0" xfId="0" applyAlignment="1" applyBorder="1" applyFont="1">
      <alignment horizontal="left" readingOrder="0" shrinkToFit="0" vertical="top" wrapText="1"/>
    </xf>
    <xf borderId="27" fillId="11" fontId="2" numFmtId="0" xfId="0" applyAlignment="1" applyBorder="1" applyFont="1">
      <alignment horizontal="left" readingOrder="0" vertical="top"/>
    </xf>
    <xf borderId="7" fillId="10" fontId="4" numFmtId="0" xfId="0" applyAlignment="1" applyBorder="1" applyFont="1">
      <alignment horizontal="left" readingOrder="0" shrinkToFit="0" vertical="top" wrapText="1"/>
    </xf>
    <xf borderId="8" fillId="11" fontId="2" numFmtId="0" xfId="0" applyAlignment="1" applyBorder="1" applyFont="1">
      <alignment horizontal="left" readingOrder="0" vertical="top"/>
    </xf>
    <xf borderId="19" fillId="12" fontId="3" numFmtId="164" xfId="0" applyAlignment="1" applyBorder="1" applyFont="1" applyNumberFormat="1">
      <alignment horizontal="left" shrinkToFit="0" vertical="top" wrapText="1"/>
    </xf>
    <xf borderId="0" fillId="12" fontId="4" numFmtId="0" xfId="0" applyAlignment="1" applyFont="1">
      <alignment horizontal="left" shrinkToFit="0" vertical="top" wrapText="1"/>
    </xf>
    <xf borderId="44" fillId="3" fontId="3" numFmtId="0" xfId="0" applyAlignment="1" applyBorder="1" applyFont="1">
      <alignment horizontal="left" shrinkToFit="0" vertical="top" wrapText="1"/>
    </xf>
    <xf borderId="45" fillId="4" fontId="6" numFmtId="0" xfId="0" applyAlignment="1" applyBorder="1" applyFont="1">
      <alignment horizontal="left" shrinkToFit="0" vertical="top" wrapText="1"/>
    </xf>
    <xf borderId="7" fillId="10" fontId="4" numFmtId="0" xfId="0" applyAlignment="1" applyBorder="1" applyFont="1">
      <alignment horizontal="left" shrinkToFit="0" vertical="top" wrapText="1"/>
    </xf>
    <xf borderId="9" fillId="3" fontId="4" numFmtId="0" xfId="0" applyAlignment="1" applyBorder="1" applyFont="1">
      <alignment horizontal="left" vertical="top"/>
    </xf>
    <xf borderId="9" fillId="4" fontId="4" numFmtId="0" xfId="0" applyAlignment="1" applyBorder="1" applyFont="1">
      <alignment horizontal="left" vertical="top"/>
    </xf>
    <xf borderId="46" fillId="14" fontId="6" numFmtId="0" xfId="0" applyAlignment="1" applyBorder="1" applyFont="1">
      <alignment horizontal="left" shrinkToFit="0" vertical="top" wrapText="1"/>
    </xf>
    <xf borderId="47" fillId="14" fontId="2" numFmtId="0" xfId="0" applyAlignment="1" applyBorder="1" applyFont="1">
      <alignment horizontal="left" shrinkToFit="0" vertical="top" wrapText="1"/>
    </xf>
    <xf borderId="4" fillId="0" fontId="3" numFmtId="0" xfId="0" applyAlignment="1" applyBorder="1" applyFont="1">
      <alignment horizontal="left" readingOrder="0" shrinkToFit="0" vertical="top" wrapText="1"/>
    </xf>
    <xf borderId="14" fillId="0" fontId="3" numFmtId="0" xfId="0" applyAlignment="1" applyBorder="1" applyFont="1">
      <alignment horizontal="left" shrinkToFit="0" vertical="top" wrapText="1"/>
    </xf>
    <xf borderId="27" fillId="4" fontId="5" numFmtId="0" xfId="0" applyBorder="1" applyFont="1"/>
    <xf borderId="27" fillId="0" fontId="3" numFmtId="0" xfId="0" applyAlignment="1" applyBorder="1" applyFont="1">
      <alignment horizontal="left" shrinkToFit="0" vertical="top" wrapText="1"/>
    </xf>
    <xf borderId="27" fillId="0" fontId="3" numFmtId="0" xfId="0" applyAlignment="1" applyBorder="1" applyFont="1">
      <alignment horizontal="left" readingOrder="0" shrinkToFit="0" vertical="top" wrapText="1"/>
    </xf>
    <xf borderId="5" fillId="0" fontId="3" numFmtId="0" xfId="0" applyAlignment="1" applyBorder="1" applyFont="1">
      <alignment horizontal="left" readingOrder="0" shrinkToFit="0" vertical="top" wrapText="1"/>
    </xf>
    <xf borderId="26" fillId="6" fontId="6" numFmtId="164" xfId="0" applyAlignment="1" applyBorder="1" applyFont="1" applyNumberFormat="1">
      <alignment horizontal="left" shrinkToFit="0" vertical="top" wrapText="1"/>
    </xf>
    <xf borderId="46" fillId="6" fontId="6" numFmtId="0" xfId="0" applyAlignment="1" applyBorder="1" applyFont="1">
      <alignment horizontal="left" shrinkToFit="0" vertical="top" wrapText="1"/>
    </xf>
    <xf borderId="47" fillId="6" fontId="6" numFmtId="0" xfId="0" applyAlignment="1" applyBorder="1" applyFont="1">
      <alignment horizontal="left" shrinkToFit="0" vertical="top" wrapText="1"/>
    </xf>
    <xf borderId="31" fillId="6" fontId="6" numFmtId="0" xfId="0" applyAlignment="1" applyBorder="1" applyFont="1">
      <alignment horizontal="left" shrinkToFit="0" vertical="top" wrapText="1"/>
    </xf>
    <xf borderId="32" fillId="6" fontId="6" numFmtId="0" xfId="0" applyAlignment="1" applyBorder="1" applyFont="1">
      <alignment horizontal="left" shrinkToFit="0" vertical="top" wrapText="1"/>
    </xf>
    <xf borderId="33" fillId="6" fontId="6" numFmtId="0" xfId="0" applyAlignment="1" applyBorder="1" applyFont="1">
      <alignment horizontal="left" shrinkToFit="0" vertical="top" wrapText="1"/>
    </xf>
    <xf borderId="6" fillId="6" fontId="6" numFmtId="0" xfId="0" applyAlignment="1" applyBorder="1" applyFont="1">
      <alignment horizontal="left" shrinkToFit="0" vertical="top" wrapText="1"/>
    </xf>
    <xf borderId="2" fillId="0" fontId="3" numFmtId="0" xfId="0" applyAlignment="1" applyBorder="1" applyFont="1">
      <alignment horizontal="left" shrinkToFit="0" vertical="top" wrapText="1"/>
    </xf>
    <xf borderId="8" fillId="11" fontId="13" numFmtId="0" xfId="0" applyAlignment="1" applyBorder="1" applyFont="1">
      <alignment horizontal="left" readingOrder="0" shrinkToFit="0" vertical="top" wrapText="1"/>
    </xf>
    <xf borderId="15" fillId="14" fontId="6" numFmtId="0" xfId="0" applyAlignment="1" applyBorder="1" applyFont="1">
      <alignment horizontal="left" shrinkToFit="0" vertical="top" wrapText="1"/>
    </xf>
    <xf borderId="13" fillId="14" fontId="6" numFmtId="0" xfId="0" applyAlignment="1" applyBorder="1" applyFont="1">
      <alignment horizontal="left" shrinkToFit="0" vertical="top" wrapText="1"/>
    </xf>
    <xf borderId="7" fillId="10" fontId="3" numFmtId="0" xfId="0" applyAlignment="1" applyBorder="1" applyFont="1">
      <alignment horizontal="left" readingOrder="0" vertical="top"/>
    </xf>
    <xf borderId="21" fillId="12" fontId="6" numFmtId="0" xfId="0" applyAlignment="1" applyBorder="1" applyFont="1">
      <alignment horizontal="left" readingOrder="0" shrinkToFit="0" vertical="top" wrapText="1"/>
    </xf>
    <xf borderId="8" fillId="16" fontId="13" numFmtId="0" xfId="0" applyAlignment="1" applyBorder="1" applyFont="1">
      <alignment horizontal="left" readingOrder="0" shrinkToFit="0" vertical="top" wrapText="1"/>
    </xf>
    <xf borderId="9" fillId="3" fontId="6" numFmtId="0" xfId="0" applyAlignment="1" applyBorder="1" applyFont="1">
      <alignment horizontal="left" shrinkToFit="0" vertical="top" wrapText="1"/>
    </xf>
    <xf borderId="9" fillId="4" fontId="6" numFmtId="0" xfId="0" applyAlignment="1" applyBorder="1" applyFont="1">
      <alignment horizontal="left" shrinkToFit="0" vertical="top" wrapText="1"/>
    </xf>
    <xf borderId="0" fillId="8" fontId="3" numFmtId="0" xfId="0" applyAlignment="1" applyFont="1">
      <alignment horizontal="left" shrinkToFit="0" vertical="top" wrapText="1"/>
    </xf>
    <xf borderId="8" fillId="16" fontId="2" numFmtId="0" xfId="0" applyAlignment="1" applyBorder="1" applyFont="1">
      <alignment horizontal="left" readingOrder="0" shrinkToFit="0" vertical="top" wrapText="1"/>
    </xf>
    <xf borderId="7" fillId="16" fontId="3" numFmtId="0" xfId="0" applyAlignment="1" applyBorder="1" applyFont="1">
      <alignment horizontal="left" vertical="top"/>
    </xf>
    <xf borderId="7" fillId="16" fontId="3" numFmtId="0" xfId="0" applyAlignment="1" applyBorder="1" applyFont="1">
      <alignment horizontal="left" readingOrder="0" vertical="top"/>
    </xf>
    <xf borderId="2" fillId="18" fontId="6" numFmtId="0" xfId="0" applyAlignment="1" applyBorder="1" applyFont="1">
      <alignment horizontal="left" shrinkToFit="0" vertical="top" wrapText="1"/>
    </xf>
    <xf borderId="44" fillId="0" fontId="6" numFmtId="0" xfId="0" applyAlignment="1" applyBorder="1" applyFont="1">
      <alignment horizontal="left" readingOrder="0" shrinkToFit="0" vertical="top" wrapText="1"/>
    </xf>
    <xf borderId="7" fillId="15" fontId="3" numFmtId="0" xfId="0" applyAlignment="1" applyBorder="1" applyFont="1">
      <alignment horizontal="left" readingOrder="0" vertical="top"/>
    </xf>
    <xf borderId="44" fillId="11" fontId="4" numFmtId="0" xfId="0" applyAlignment="1" applyBorder="1" applyFont="1">
      <alignment horizontal="left" readingOrder="0" shrinkToFit="0" vertical="top" wrapText="1"/>
    </xf>
    <xf borderId="44" fillId="11" fontId="4" numFmtId="0" xfId="0" applyAlignment="1" applyBorder="1" applyFont="1">
      <alignment horizontal="left" shrinkToFit="0" vertical="top" wrapText="1"/>
    </xf>
    <xf borderId="7" fillId="15" fontId="4" numFmtId="0" xfId="0" applyAlignment="1" applyBorder="1" applyFont="1">
      <alignment horizontal="left" shrinkToFit="0" vertical="top" wrapText="1"/>
    </xf>
    <xf borderId="7" fillId="0" fontId="6" numFmtId="0" xfId="0" applyAlignment="1" applyBorder="1" applyFont="1">
      <alignment horizontal="left" readingOrder="0" shrinkToFit="0" vertical="top" wrapText="1"/>
    </xf>
    <xf borderId="7" fillId="11" fontId="7" numFmtId="0" xfId="0" applyAlignment="1" applyBorder="1" applyFont="1">
      <alignment horizontal="left" readingOrder="0" shrinkToFit="0" vertical="top" wrapText="1"/>
    </xf>
    <xf borderId="7" fillId="16" fontId="4" numFmtId="0" xfId="0" applyAlignment="1" applyBorder="1" applyFont="1">
      <alignment horizontal="left" vertical="top"/>
    </xf>
    <xf borderId="7" fillId="11" fontId="7" numFmtId="0" xfId="0" applyAlignment="1" applyBorder="1" applyFont="1">
      <alignment horizontal="left" shrinkToFit="0" vertical="top" wrapText="1"/>
    </xf>
    <xf borderId="44" fillId="19" fontId="3" numFmtId="0" xfId="0" applyAlignment="1" applyBorder="1" applyFill="1" applyFont="1">
      <alignment horizontal="left" shrinkToFit="0" vertical="top" wrapText="1"/>
    </xf>
    <xf borderId="48" fillId="11" fontId="6" numFmtId="0" xfId="0" applyAlignment="1" applyBorder="1" applyFont="1">
      <alignment horizontal="left" readingOrder="0" shrinkToFit="0" vertical="top" wrapText="1"/>
    </xf>
    <xf borderId="49" fillId="0" fontId="5" numFmtId="0" xfId="0" applyBorder="1" applyFont="1"/>
    <xf borderId="50" fillId="0" fontId="5" numFmtId="0" xfId="0" applyBorder="1" applyFont="1"/>
    <xf borderId="27" fillId="10" fontId="3" numFmtId="0" xfId="0" applyAlignment="1" applyBorder="1" applyFont="1">
      <alignment horizontal="left" readingOrder="0" shrinkToFit="0" vertical="top" wrapText="1"/>
    </xf>
    <xf borderId="44" fillId="10" fontId="4" numFmtId="0" xfId="0" applyAlignment="1" applyBorder="1" applyFont="1">
      <alignment horizontal="left" readingOrder="0" shrinkToFit="0" vertical="top" wrapText="1"/>
    </xf>
    <xf borderId="5" fillId="0" fontId="6" numFmtId="0" xfId="0" applyAlignment="1" applyBorder="1" applyFont="1">
      <alignment horizontal="left" shrinkToFit="0" vertical="top" wrapText="1"/>
    </xf>
    <xf borderId="0" fillId="3" fontId="6" numFmtId="0" xfId="0" applyAlignment="1" applyFont="1">
      <alignment horizontal="left" shrinkToFit="0" vertical="top" wrapText="1"/>
    </xf>
    <xf borderId="0" fillId="4" fontId="6" numFmtId="0" xfId="0" applyAlignment="1" applyFont="1">
      <alignment horizontal="left" shrinkToFit="0" vertical="top" wrapText="1"/>
    </xf>
    <xf borderId="0" fillId="0" fontId="7" numFmtId="0" xfId="0" applyAlignment="1" applyFont="1">
      <alignment horizontal="left" shrinkToFit="0" vertical="top" wrapText="1"/>
    </xf>
    <xf borderId="11" fillId="8" fontId="5" numFmtId="0" xfId="0" applyBorder="1" applyFont="1"/>
    <xf borderId="51" fillId="12" fontId="2" numFmtId="0" xfId="0" applyAlignment="1" applyBorder="1" applyFont="1">
      <alignment horizontal="left" shrinkToFit="0" vertical="top" wrapText="1"/>
    </xf>
    <xf borderId="52" fillId="12" fontId="2" numFmtId="0" xfId="0" applyAlignment="1" applyBorder="1" applyFont="1">
      <alignment horizontal="left" shrinkToFit="0" vertical="top" wrapText="1"/>
    </xf>
    <xf borderId="6" fillId="12" fontId="2" numFmtId="0" xfId="0" applyAlignment="1" applyBorder="1" applyFont="1">
      <alignment horizontal="left" shrinkToFit="0" vertical="top" wrapText="1"/>
    </xf>
    <xf borderId="13" fillId="0" fontId="3" numFmtId="0" xfId="0" applyAlignment="1" applyBorder="1" applyFont="1">
      <alignment horizontal="left" readingOrder="0" shrinkToFit="0" vertical="top" wrapText="1"/>
    </xf>
    <xf borderId="13" fillId="0" fontId="3" numFmtId="0" xfId="0" applyAlignment="1" applyBorder="1" applyFont="1">
      <alignment horizontal="left" shrinkToFit="0" vertical="top" wrapText="1"/>
    </xf>
    <xf borderId="53" fillId="14" fontId="6" numFmtId="0" xfId="0" applyAlignment="1" applyBorder="1" applyFont="1">
      <alignment horizontal="left" shrinkToFit="0" vertical="top" wrapText="1"/>
    </xf>
    <xf borderId="51" fillId="14" fontId="6" numFmtId="0" xfId="0" applyAlignment="1" applyBorder="1" applyFont="1">
      <alignment horizontal="left" shrinkToFit="0" vertical="top" wrapText="1"/>
    </xf>
    <xf borderId="52" fillId="14" fontId="6" numFmtId="0" xfId="0" applyAlignment="1" applyBorder="1" applyFont="1">
      <alignment horizontal="left" shrinkToFit="0" vertical="top" wrapText="1"/>
    </xf>
    <xf borderId="0" fillId="4" fontId="3" numFmtId="0" xfId="0" applyAlignment="1" applyFont="1">
      <alignment horizontal="left" shrinkToFit="0" vertical="top" wrapText="1"/>
    </xf>
    <xf borderId="23" fillId="4" fontId="3" numFmtId="0" xfId="0" applyAlignment="1" applyBorder="1" applyFont="1">
      <alignment horizontal="left" shrinkToFit="0" vertical="top" wrapText="1"/>
    </xf>
    <xf borderId="23" fillId="0" fontId="3" numFmtId="0" xfId="0" applyAlignment="1" applyBorder="1" applyFont="1">
      <alignment horizontal="left" shrinkToFit="0" vertical="top" wrapText="1"/>
    </xf>
    <xf borderId="7" fillId="0" fontId="3" numFmtId="164" xfId="0" applyAlignment="1" applyBorder="1" applyFont="1" applyNumberFormat="1">
      <alignment horizontal="left" shrinkToFit="0" vertical="top" wrapText="1"/>
    </xf>
    <xf borderId="7" fillId="20" fontId="2" numFmtId="0" xfId="0" applyAlignment="1" applyBorder="1" applyFill="1" applyFont="1">
      <alignment horizontal="left" readingOrder="0" shrinkToFit="0" vertical="top" wrapText="0"/>
    </xf>
    <xf borderId="10" fillId="20" fontId="6" numFmtId="0" xfId="0" applyAlignment="1" applyBorder="1" applyFont="1">
      <alignment horizontal="left" readingOrder="0" shrinkToFit="0" vertical="top" wrapText="1"/>
    </xf>
    <xf borderId="10" fillId="20" fontId="2" numFmtId="0" xfId="0" applyAlignment="1" applyBorder="1" applyFont="1">
      <alignment horizontal="left" readingOrder="0" shrinkToFit="0" vertical="top" wrapText="0"/>
    </xf>
    <xf borderId="10" fillId="20" fontId="6" numFmtId="0" xfId="0" applyAlignment="1" applyBorder="1" applyFont="1">
      <alignment horizontal="left" readingOrder="0" vertical="top"/>
    </xf>
    <xf borderId="10" fillId="20" fontId="2" numFmtId="0" xfId="0" applyAlignment="1" applyBorder="1" applyFont="1">
      <alignment horizontal="left" readingOrder="0" vertical="top"/>
    </xf>
    <xf borderId="12" fillId="8" fontId="6" numFmtId="0" xfId="0" applyAlignment="1" applyBorder="1" applyFont="1">
      <alignment horizontal="left" readingOrder="0" vertical="top"/>
    </xf>
    <xf borderId="22" fillId="3" fontId="6" numFmtId="0" xfId="0" applyAlignment="1" applyBorder="1" applyFont="1">
      <alignment horizontal="left" readingOrder="0" vertical="top"/>
    </xf>
    <xf borderId="22" fillId="8" fontId="6" numFmtId="0" xfId="0" applyAlignment="1" applyBorder="1" applyFont="1">
      <alignment horizontal="left" readingOrder="0" vertical="top"/>
    </xf>
    <xf borderId="22" fillId="0" fontId="2" numFmtId="0" xfId="0" applyAlignment="1" applyBorder="1" applyFont="1">
      <alignment horizontal="left" readingOrder="0" shrinkToFit="0" vertical="top" wrapText="0"/>
    </xf>
    <xf borderId="22" fillId="8" fontId="6" numFmtId="0" xfId="0" applyAlignment="1" applyBorder="1" applyFont="1">
      <alignment horizontal="left" readingOrder="0" shrinkToFit="0" vertical="top" wrapText="1"/>
    </xf>
    <xf borderId="22" fillId="0" fontId="13" numFmtId="0" xfId="0" applyAlignment="1" applyBorder="1" applyFont="1">
      <alignment horizontal="left" readingOrder="0" shrinkToFit="0" vertical="top" wrapText="0"/>
    </xf>
    <xf borderId="14" fillId="0" fontId="3" numFmtId="164" xfId="0" applyAlignment="1" applyBorder="1" applyFont="1" applyNumberFormat="1">
      <alignment horizontal="left" shrinkToFit="0" vertical="top" wrapText="1"/>
    </xf>
    <xf borderId="0" fillId="8" fontId="6" numFmtId="0" xfId="0" applyAlignment="1" applyFont="1">
      <alignment horizontal="left" vertical="top"/>
    </xf>
    <xf borderId="0" fillId="3" fontId="6" numFmtId="0" xfId="0" applyAlignment="1" applyFont="1">
      <alignment horizontal="left" vertical="top"/>
    </xf>
    <xf borderId="0" fillId="8" fontId="6" numFmtId="0" xfId="0" applyAlignment="1" applyFont="1">
      <alignment horizontal="left" vertical="top"/>
    </xf>
    <xf borderId="0" fillId="8" fontId="6" numFmtId="0" xfId="0" applyAlignment="1" applyFont="1">
      <alignment horizontal="left" vertical="top"/>
    </xf>
    <xf borderId="0" fillId="0" fontId="2" numFmtId="0" xfId="0" applyAlignment="1" applyFont="1">
      <alignment horizontal="left" shrinkToFit="0" vertical="top" wrapText="0"/>
    </xf>
    <xf borderId="46" fillId="21" fontId="3" numFmtId="164" xfId="0" applyAlignment="1" applyBorder="1" applyFill="1" applyFont="1" applyNumberFormat="1">
      <alignment horizontal="left" shrinkToFit="0" vertical="top" wrapText="1"/>
    </xf>
    <xf borderId="7" fillId="20" fontId="6" numFmtId="0" xfId="0" applyAlignment="1" applyBorder="1" applyFont="1">
      <alignment horizontal="left" readingOrder="0" vertical="top"/>
    </xf>
    <xf borderId="10" fillId="3" fontId="6" numFmtId="0" xfId="0" applyAlignment="1" applyBorder="1" applyFont="1">
      <alignment horizontal="left" readingOrder="0" vertical="top"/>
    </xf>
    <xf borderId="7" fillId="8" fontId="6" numFmtId="0" xfId="0" applyAlignment="1" applyBorder="1" applyFont="1">
      <alignment horizontal="left" readingOrder="0" vertical="top"/>
    </xf>
    <xf borderId="7" fillId="3" fontId="6" numFmtId="0" xfId="0" applyAlignment="1" applyBorder="1" applyFont="1">
      <alignment horizontal="left" readingOrder="0" vertical="top"/>
    </xf>
    <xf borderId="0" fillId="4" fontId="4" numFmtId="0" xfId="0" applyFont="1"/>
    <xf borderId="0" fillId="3" fontId="4" numFmtId="0" xfId="0" applyAlignment="1" applyFont="1">
      <alignment horizontal="left" shrinkToFit="0" vertical="top" wrapText="1"/>
    </xf>
    <xf borderId="0" fillId="4" fontId="4" numFmtId="0" xfId="0" applyAlignment="1" applyFont="1">
      <alignment horizontal="left" shrinkToFit="0" vertical="top" wrapText="1"/>
    </xf>
    <xf borderId="7" fillId="22" fontId="14" numFmtId="0" xfId="0" applyAlignment="1" applyBorder="1" applyFill="1" applyFont="1">
      <alignment horizontal="center" readingOrder="0" shrinkToFit="0" wrapText="1"/>
    </xf>
    <xf borderId="7" fillId="22" fontId="15" numFmtId="0" xfId="0" applyAlignment="1" applyBorder="1" applyFont="1">
      <alignment readingOrder="0" shrinkToFit="0" vertical="bottom" wrapText="1"/>
    </xf>
    <xf borderId="0" fillId="0" fontId="8" numFmtId="0" xfId="0" applyAlignment="1" applyFont="1">
      <alignment shrinkToFit="0" wrapText="1"/>
    </xf>
    <xf borderId="0" fillId="0" fontId="8" numFmtId="0" xfId="0" applyAlignment="1" applyFont="1">
      <alignment readingOrder="0" shrinkToFit="0" wrapText="1"/>
    </xf>
    <xf borderId="7" fillId="22" fontId="16" numFmtId="0" xfId="0" applyAlignment="1" applyBorder="1" applyFont="1">
      <alignment horizontal="center" readingOrder="0" shrinkToFit="0" vertical="center" wrapText="1"/>
    </xf>
    <xf borderId="7" fillId="22" fontId="17" numFmtId="0" xfId="0" applyAlignment="1" applyBorder="1" applyFont="1">
      <alignment horizontal="center" readingOrder="0" shrinkToFit="0" vertical="center" wrapText="1"/>
    </xf>
    <xf borderId="7" fillId="8" fontId="18" numFmtId="0" xfId="0" applyAlignment="1" applyBorder="1" applyFont="1">
      <alignment horizontal="center" readingOrder="0" shrinkToFit="0" wrapText="0"/>
    </xf>
    <xf borderId="7" fillId="0" fontId="19" numFmtId="0" xfId="0" applyAlignment="1" applyBorder="1" applyFont="1">
      <alignment horizontal="center" readingOrder="0" shrinkToFit="0" wrapText="0"/>
    </xf>
    <xf borderId="7" fillId="0" fontId="8" numFmtId="0" xfId="0" applyBorder="1" applyFont="1"/>
    <xf borderId="0" fillId="0" fontId="20" numFmtId="0" xfId="0" applyAlignment="1" applyFont="1">
      <alignment horizontal="center" readingOrder="0" shrinkToFit="0" vertical="center" wrapText="1"/>
    </xf>
    <xf borderId="0" fillId="0" fontId="20" numFmtId="0" xfId="0" applyAlignment="1" applyFont="1">
      <alignment horizontal="center" shrinkToFit="0" vertical="center" wrapText="1"/>
    </xf>
    <xf borderId="7" fillId="0" fontId="19" numFmtId="0" xfId="0" applyAlignment="1" applyBorder="1" applyFont="1">
      <alignment horizontal="center" shrinkToFit="0" wrapText="0"/>
    </xf>
    <xf borderId="7" fillId="0" fontId="8" numFmtId="0" xfId="0" applyAlignment="1" applyBorder="1" applyFont="1">
      <alignment readingOrder="0"/>
    </xf>
    <xf borderId="7" fillId="0" fontId="8" numFmtId="0" xfId="0" applyAlignment="1" applyBorder="1" applyFont="1">
      <alignment shrinkToFit="0" wrapText="0"/>
    </xf>
    <xf borderId="0" fillId="0" fontId="8" numFmtId="0" xfId="0" applyAlignment="1" applyFont="1">
      <alignment shrinkToFit="0" wrapText="0"/>
    </xf>
    <xf borderId="0" fillId="0" fontId="8" numFmtId="0" xfId="0" applyAlignment="1" applyFont="1">
      <alignment readingOrder="0" shrinkToFit="0" wrapText="0"/>
    </xf>
    <xf borderId="0" fillId="0" fontId="16" numFmtId="0" xfId="0" applyAlignment="1" applyFont="1">
      <alignment horizontal="center" shrinkToFit="0" vertical="center" wrapText="1"/>
    </xf>
    <xf borderId="0" fillId="0" fontId="16" numFmtId="0" xfId="0" applyAlignment="1" applyFont="1">
      <alignment horizontal="center" readingOrder="0" shrinkToFit="0" vertical="center" wrapText="1"/>
    </xf>
    <xf borderId="0" fillId="0" fontId="8" numFmtId="0" xfId="0" applyAlignment="1" applyFont="1">
      <alignment readingOrder="0"/>
    </xf>
    <xf borderId="7" fillId="0" fontId="19" numFmtId="0" xfId="0" applyAlignment="1" applyBorder="1" applyFont="1">
      <alignment readingOrder="0"/>
    </xf>
    <xf borderId="7" fillId="0" fontId="19" numFmtId="0" xfId="0" applyAlignment="1" applyBorder="1" applyFont="1">
      <alignment horizontal="center" readingOrder="0"/>
    </xf>
    <xf borderId="7" fillId="0" fontId="19" numFmtId="0" xfId="0" applyBorder="1" applyFont="1"/>
    <xf borderId="7" fillId="0" fontId="19" numFmtId="0" xfId="0" applyAlignment="1" applyBorder="1" applyFont="1">
      <alignment horizontal="center"/>
    </xf>
    <xf borderId="7" fillId="0" fontId="21" numFmtId="0" xfId="0" applyAlignment="1" applyBorder="1" applyFont="1">
      <alignment horizontal="center"/>
    </xf>
    <xf borderId="7" fillId="0" fontId="22" numFmtId="0" xfId="0" applyAlignment="1" applyBorder="1" applyFont="1">
      <alignment horizontal="center"/>
    </xf>
    <xf borderId="7" fillId="0" fontId="21" numFmtId="166" xfId="0" applyAlignment="1" applyBorder="1" applyFont="1" applyNumberFormat="1">
      <alignment horizontal="center"/>
    </xf>
    <xf borderId="17" fillId="0" fontId="22" numFmtId="0" xfId="0" applyAlignment="1" applyBorder="1" applyFont="1">
      <alignment horizontal="center"/>
    </xf>
    <xf borderId="54" fillId="12" fontId="22" numFmtId="0" xfId="0" applyAlignment="1" applyBorder="1" applyFont="1">
      <alignment horizontal="center"/>
    </xf>
    <xf borderId="54" fillId="23" fontId="22" numFmtId="0" xfId="0" applyAlignment="1" applyBorder="1" applyFill="1" applyFont="1">
      <alignment horizontal="center"/>
    </xf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1">
    <tableStyle count="2" pivot="0" name="2020-21-style">
      <tableStyleElement dxfId="1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C350:C352" displayName="Table_1" id="1">
  <tableColumns count="1">
    <tableColumn name="Column1" id="1"/>
  </tableColumns>
  <tableStyleInfo name="2020-21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00FF00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Relationship Id="rId5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16.57"/>
    <col customWidth="1" min="2" max="2" width="20.86"/>
    <col customWidth="1" min="3" max="3" width="22.0"/>
    <col customWidth="1" min="4" max="4" width="8.14"/>
    <col customWidth="1" min="5" max="5" width="24.57"/>
    <col customWidth="1" min="6" max="6" width="24.86"/>
    <col customWidth="1" min="7" max="7" width="8.29"/>
    <col customWidth="1" min="8" max="8" width="20.43"/>
    <col customWidth="1" min="9" max="9" width="20.0"/>
    <col customWidth="1" min="10" max="10" width="22.29"/>
    <col customWidth="1" min="11" max="11" width="21.14"/>
  </cols>
  <sheetData>
    <row r="1" ht="15.75" customHeight="1">
      <c r="A1" s="1" t="s">
        <v>0</v>
      </c>
      <c r="B1" s="1">
        <v>0.3541666666666667</v>
      </c>
      <c r="C1" s="2">
        <v>0.3958333333333333</v>
      </c>
      <c r="D1" s="3" t="s">
        <v>1</v>
      </c>
      <c r="E1" s="4">
        <v>0.4479166666666667</v>
      </c>
      <c r="F1" s="5">
        <v>0.4895833333333333</v>
      </c>
      <c r="G1" s="6" t="s">
        <v>2</v>
      </c>
      <c r="H1" s="4">
        <v>0.0625</v>
      </c>
      <c r="I1" s="1">
        <v>0.10416666666666667</v>
      </c>
      <c r="J1" s="7">
        <v>0.14583333333333334</v>
      </c>
      <c r="K1" s="8" t="s">
        <v>3</v>
      </c>
    </row>
    <row r="2" ht="78.75" customHeight="1">
      <c r="A2" s="9">
        <v>44228.0</v>
      </c>
      <c r="B2" s="10" t="s">
        <v>4</v>
      </c>
      <c r="C2" s="11" t="s">
        <v>5</v>
      </c>
      <c r="D2" s="12"/>
      <c r="E2" s="13" t="s">
        <v>6</v>
      </c>
      <c r="F2" s="14" t="s">
        <v>7</v>
      </c>
      <c r="G2" s="15"/>
      <c r="H2" s="13" t="s">
        <v>8</v>
      </c>
      <c r="I2" s="16" t="s">
        <v>8</v>
      </c>
      <c r="J2" s="16" t="s">
        <v>8</v>
      </c>
      <c r="K2" s="17"/>
    </row>
    <row r="3" ht="15.75" customHeight="1">
      <c r="A3" s="18"/>
      <c r="B3" s="10" t="s">
        <v>9</v>
      </c>
      <c r="C3" s="19" t="s">
        <v>10</v>
      </c>
      <c r="D3" s="12"/>
      <c r="E3" s="20" t="s">
        <v>11</v>
      </c>
      <c r="F3" s="19" t="s">
        <v>12</v>
      </c>
      <c r="G3" s="15"/>
      <c r="H3" s="20" t="s">
        <v>12</v>
      </c>
      <c r="I3" s="10" t="s">
        <v>12</v>
      </c>
      <c r="J3" s="10" t="s">
        <v>12</v>
      </c>
      <c r="K3" s="17"/>
    </row>
    <row r="4" ht="15.75" customHeight="1">
      <c r="A4" s="21"/>
      <c r="B4" s="10" t="s">
        <v>13</v>
      </c>
      <c r="C4" s="19" t="s">
        <v>13</v>
      </c>
      <c r="D4" s="12"/>
      <c r="E4" s="20" t="s">
        <v>13</v>
      </c>
      <c r="F4" s="19" t="s">
        <v>13</v>
      </c>
      <c r="G4" s="15"/>
      <c r="H4" s="20" t="s">
        <v>14</v>
      </c>
      <c r="I4" s="10" t="s">
        <v>14</v>
      </c>
      <c r="J4" s="10" t="s">
        <v>14</v>
      </c>
      <c r="K4" s="17"/>
    </row>
    <row r="5" ht="73.5" customHeight="1">
      <c r="A5" s="22">
        <v>44229.0</v>
      </c>
      <c r="B5" s="16" t="s">
        <v>15</v>
      </c>
      <c r="C5" s="11" t="s">
        <v>16</v>
      </c>
      <c r="D5" s="23"/>
      <c r="E5" s="13" t="s">
        <v>17</v>
      </c>
      <c r="F5" s="13" t="s">
        <v>18</v>
      </c>
      <c r="G5" s="24"/>
      <c r="H5" s="13" t="s">
        <v>19</v>
      </c>
      <c r="I5" s="16" t="s">
        <v>20</v>
      </c>
      <c r="J5" s="16" t="s">
        <v>21</v>
      </c>
      <c r="K5" s="17"/>
    </row>
    <row r="6" ht="32.25" customHeight="1">
      <c r="A6" s="25"/>
      <c r="B6" s="10" t="s">
        <v>9</v>
      </c>
      <c r="C6" s="19" t="s">
        <v>9</v>
      </c>
      <c r="D6" s="23"/>
      <c r="E6" s="20" t="s">
        <v>22</v>
      </c>
      <c r="F6" s="19" t="s">
        <v>23</v>
      </c>
      <c r="G6" s="24"/>
      <c r="H6" s="20" t="s">
        <v>24</v>
      </c>
      <c r="I6" s="10" t="s">
        <v>25</v>
      </c>
      <c r="J6" s="10" t="s">
        <v>26</v>
      </c>
      <c r="K6" s="17"/>
    </row>
    <row r="7" ht="15.75" customHeight="1">
      <c r="A7" s="26"/>
      <c r="B7" s="10" t="s">
        <v>13</v>
      </c>
      <c r="C7" s="19" t="s">
        <v>13</v>
      </c>
      <c r="D7" s="23"/>
      <c r="E7" s="20" t="s">
        <v>13</v>
      </c>
      <c r="F7" s="19" t="s">
        <v>13</v>
      </c>
      <c r="G7" s="24"/>
      <c r="H7" s="27" t="s">
        <v>13</v>
      </c>
      <c r="I7" s="28" t="s">
        <v>13</v>
      </c>
      <c r="J7" s="10" t="s">
        <v>13</v>
      </c>
      <c r="K7" s="17"/>
    </row>
    <row r="8" ht="40.5" customHeight="1">
      <c r="A8" s="29">
        <v>44230.0</v>
      </c>
      <c r="B8" s="30" t="s">
        <v>27</v>
      </c>
      <c r="C8" s="30" t="s">
        <v>28</v>
      </c>
      <c r="D8" s="23"/>
      <c r="E8" s="30" t="s">
        <v>29</v>
      </c>
      <c r="F8" s="30" t="s">
        <v>30</v>
      </c>
      <c r="G8" s="24"/>
      <c r="H8" s="30" t="s">
        <v>31</v>
      </c>
      <c r="I8" s="30" t="s">
        <v>31</v>
      </c>
      <c r="J8" s="31" t="s">
        <v>32</v>
      </c>
      <c r="K8" s="32" t="s">
        <v>33</v>
      </c>
    </row>
    <row r="9" ht="15.75" customHeight="1">
      <c r="A9" s="33"/>
      <c r="B9" s="30" t="s">
        <v>34</v>
      </c>
      <c r="C9" s="30" t="s">
        <v>34</v>
      </c>
      <c r="D9" s="12"/>
      <c r="E9" s="30" t="s">
        <v>35</v>
      </c>
      <c r="F9" s="30" t="s">
        <v>36</v>
      </c>
      <c r="G9" s="15"/>
      <c r="H9" s="30" t="s">
        <v>36</v>
      </c>
      <c r="I9" s="30" t="s">
        <v>36</v>
      </c>
      <c r="J9" s="34"/>
      <c r="K9" s="17"/>
    </row>
    <row r="10" ht="15.75" customHeight="1">
      <c r="A10" s="35"/>
      <c r="B10" s="30" t="s">
        <v>13</v>
      </c>
      <c r="C10" s="30" t="s">
        <v>13</v>
      </c>
      <c r="D10" s="12"/>
      <c r="E10" s="30" t="s">
        <v>13</v>
      </c>
      <c r="F10" s="30" t="s">
        <v>13</v>
      </c>
      <c r="G10" s="15"/>
      <c r="H10" s="30" t="s">
        <v>37</v>
      </c>
      <c r="I10" s="30" t="s">
        <v>37</v>
      </c>
      <c r="J10" s="31" t="s">
        <v>13</v>
      </c>
      <c r="K10" s="32" t="s">
        <v>37</v>
      </c>
    </row>
    <row r="11" ht="45.75" customHeight="1">
      <c r="A11" s="36">
        <v>44231.0</v>
      </c>
      <c r="B11" s="37" t="s">
        <v>38</v>
      </c>
      <c r="C11" s="38" t="s">
        <v>39</v>
      </c>
      <c r="D11" s="23"/>
      <c r="E11" s="39" t="s">
        <v>40</v>
      </c>
      <c r="F11" s="11" t="s">
        <v>41</v>
      </c>
      <c r="G11" s="24"/>
      <c r="H11" s="40" t="s">
        <v>42</v>
      </c>
      <c r="I11" s="41"/>
      <c r="J11" s="42"/>
      <c r="K11" s="17"/>
    </row>
    <row r="12" ht="15.75" customHeight="1">
      <c r="A12" s="25"/>
      <c r="B12" s="37" t="s">
        <v>43</v>
      </c>
      <c r="C12" s="38" t="s">
        <v>44</v>
      </c>
      <c r="D12" s="23"/>
      <c r="E12" s="43" t="s">
        <v>45</v>
      </c>
      <c r="F12" s="44" t="s">
        <v>46</v>
      </c>
      <c r="G12" s="24"/>
      <c r="H12" s="40" t="s">
        <v>47</v>
      </c>
      <c r="I12" s="41"/>
      <c r="J12" s="42"/>
      <c r="K12" s="17"/>
    </row>
    <row r="13" ht="15.75" customHeight="1">
      <c r="A13" s="26"/>
      <c r="B13" s="37" t="s">
        <v>48</v>
      </c>
      <c r="C13" s="38" t="s">
        <v>49</v>
      </c>
      <c r="D13" s="23"/>
      <c r="E13" s="43" t="s">
        <v>50</v>
      </c>
      <c r="F13" s="44" t="s">
        <v>13</v>
      </c>
      <c r="G13" s="24"/>
      <c r="H13" s="45" t="s">
        <v>51</v>
      </c>
      <c r="I13" s="41"/>
      <c r="J13" s="42"/>
      <c r="K13" s="17"/>
    </row>
    <row r="14" ht="43.5" customHeight="1">
      <c r="A14" s="29">
        <v>44232.0</v>
      </c>
      <c r="B14" s="30" t="s">
        <v>52</v>
      </c>
      <c r="C14" s="30" t="s">
        <v>53</v>
      </c>
      <c r="D14" s="23"/>
      <c r="E14" s="30" t="s">
        <v>54</v>
      </c>
      <c r="F14" s="30" t="s">
        <v>55</v>
      </c>
      <c r="G14" s="24"/>
      <c r="H14" s="30" t="s">
        <v>56</v>
      </c>
      <c r="I14" s="30" t="s">
        <v>56</v>
      </c>
      <c r="J14" s="31" t="s">
        <v>57</v>
      </c>
      <c r="K14" s="32" t="s">
        <v>33</v>
      </c>
    </row>
    <row r="15" ht="15.75" customHeight="1">
      <c r="A15" s="33"/>
      <c r="B15" s="30" t="s">
        <v>58</v>
      </c>
      <c r="C15" s="30" t="s">
        <v>36</v>
      </c>
      <c r="D15" s="23"/>
      <c r="E15" s="30" t="s">
        <v>59</v>
      </c>
      <c r="F15" s="30" t="s">
        <v>60</v>
      </c>
      <c r="G15" s="24"/>
      <c r="H15" s="30" t="s">
        <v>36</v>
      </c>
      <c r="I15" s="30" t="s">
        <v>36</v>
      </c>
      <c r="J15" s="34"/>
      <c r="K15" s="17"/>
    </row>
    <row r="16" ht="15.75" customHeight="1">
      <c r="A16" s="35"/>
      <c r="B16" s="30" t="s">
        <v>13</v>
      </c>
      <c r="C16" s="30" t="s">
        <v>13</v>
      </c>
      <c r="D16" s="23"/>
      <c r="E16" s="30" t="s">
        <v>13</v>
      </c>
      <c r="F16" s="30" t="s">
        <v>13</v>
      </c>
      <c r="G16" s="24"/>
      <c r="H16" s="30" t="s">
        <v>37</v>
      </c>
      <c r="I16" s="30" t="s">
        <v>37</v>
      </c>
      <c r="J16" s="31" t="s">
        <v>13</v>
      </c>
      <c r="K16" s="32" t="s">
        <v>37</v>
      </c>
    </row>
    <row r="17" ht="54.0" customHeight="1">
      <c r="A17" s="36">
        <v>44233.0</v>
      </c>
      <c r="B17" s="46" t="s">
        <v>61</v>
      </c>
      <c r="C17" s="47" t="s">
        <v>62</v>
      </c>
      <c r="D17" s="23"/>
      <c r="E17" s="48" t="s">
        <v>63</v>
      </c>
      <c r="F17" s="38" t="s">
        <v>64</v>
      </c>
      <c r="G17" s="24"/>
      <c r="H17" s="40" t="s">
        <v>42</v>
      </c>
      <c r="I17" s="41"/>
      <c r="J17" s="42"/>
      <c r="K17" s="17"/>
    </row>
    <row r="18" ht="15.75" customHeight="1">
      <c r="A18" s="25"/>
      <c r="B18" s="46" t="s">
        <v>65</v>
      </c>
      <c r="C18" s="49" t="s">
        <v>66</v>
      </c>
      <c r="D18" s="23"/>
      <c r="E18" s="48" t="s">
        <v>67</v>
      </c>
      <c r="F18" s="50" t="s">
        <v>68</v>
      </c>
      <c r="G18" s="24"/>
      <c r="H18" s="40" t="s">
        <v>47</v>
      </c>
      <c r="I18" s="41"/>
      <c r="J18" s="42"/>
      <c r="K18" s="17"/>
    </row>
    <row r="19" ht="29.25" customHeight="1">
      <c r="A19" s="26"/>
      <c r="B19" s="37" t="s">
        <v>69</v>
      </c>
      <c r="C19" s="49"/>
      <c r="D19" s="23"/>
      <c r="E19" s="38" t="s">
        <v>49</v>
      </c>
      <c r="F19" s="50" t="s">
        <v>70</v>
      </c>
      <c r="G19" s="24"/>
      <c r="H19" s="45" t="s">
        <v>51</v>
      </c>
      <c r="I19" s="41"/>
      <c r="J19" s="42"/>
      <c r="K19" s="17"/>
    </row>
    <row r="20" ht="15.75" customHeight="1">
      <c r="A20" s="51">
        <v>44234.0</v>
      </c>
      <c r="B20" s="52"/>
      <c r="C20" s="53"/>
      <c r="D20" s="12"/>
      <c r="E20" s="54"/>
      <c r="F20" s="53"/>
      <c r="G20" s="15"/>
      <c r="H20" s="55"/>
      <c r="I20" s="56"/>
      <c r="J20" s="56"/>
      <c r="K20" s="57"/>
    </row>
    <row r="21" ht="49.5" customHeight="1">
      <c r="A21" s="29">
        <v>44235.0</v>
      </c>
      <c r="B21" s="30" t="s">
        <v>71</v>
      </c>
      <c r="C21" s="30" t="s">
        <v>71</v>
      </c>
      <c r="D21" s="23"/>
      <c r="E21" s="30" t="s">
        <v>72</v>
      </c>
      <c r="F21" s="30" t="s">
        <v>73</v>
      </c>
      <c r="G21" s="24"/>
      <c r="H21" s="30" t="s">
        <v>74</v>
      </c>
      <c r="I21" s="30" t="s">
        <v>74</v>
      </c>
      <c r="J21" s="30" t="s">
        <v>75</v>
      </c>
      <c r="K21" s="32" t="s">
        <v>33</v>
      </c>
    </row>
    <row r="22" ht="15.75" customHeight="1">
      <c r="A22" s="33"/>
      <c r="B22" s="30" t="s">
        <v>76</v>
      </c>
      <c r="C22" s="30" t="s">
        <v>77</v>
      </c>
      <c r="D22" s="23"/>
      <c r="E22" s="30" t="s">
        <v>78</v>
      </c>
      <c r="F22" s="30" t="s">
        <v>79</v>
      </c>
      <c r="G22" s="24"/>
      <c r="H22" s="30" t="s">
        <v>80</v>
      </c>
      <c r="I22" s="30" t="s">
        <v>80</v>
      </c>
      <c r="J22" s="58"/>
      <c r="K22" s="17"/>
    </row>
    <row r="23" ht="15.75" customHeight="1">
      <c r="A23" s="35"/>
      <c r="B23" s="30" t="s">
        <v>81</v>
      </c>
      <c r="C23" s="30" t="s">
        <v>82</v>
      </c>
      <c r="D23" s="23"/>
      <c r="E23" s="30" t="s">
        <v>83</v>
      </c>
      <c r="F23" s="30" t="s">
        <v>84</v>
      </c>
      <c r="G23" s="24"/>
      <c r="H23" s="30" t="s">
        <v>37</v>
      </c>
      <c r="I23" s="30" t="s">
        <v>37</v>
      </c>
      <c r="J23" s="30" t="s">
        <v>85</v>
      </c>
      <c r="K23" s="32" t="s">
        <v>37</v>
      </c>
    </row>
    <row r="24" ht="54.0" customHeight="1">
      <c r="A24" s="59">
        <v>44236.0</v>
      </c>
      <c r="B24" s="47" t="s">
        <v>86</v>
      </c>
      <c r="C24" s="60" t="s">
        <v>87</v>
      </c>
      <c r="D24" s="23"/>
      <c r="E24" s="61" t="s">
        <v>88</v>
      </c>
      <c r="F24" s="38" t="s">
        <v>89</v>
      </c>
      <c r="G24" s="24"/>
      <c r="H24" s="40" t="s">
        <v>42</v>
      </c>
      <c r="I24" s="41"/>
      <c r="J24" s="42"/>
      <c r="K24" s="17"/>
    </row>
    <row r="25" ht="15.75" customHeight="1">
      <c r="A25" s="62"/>
      <c r="B25" s="49" t="s">
        <v>66</v>
      </c>
      <c r="C25" s="38" t="s">
        <v>90</v>
      </c>
      <c r="D25" s="63"/>
      <c r="E25" s="64" t="s">
        <v>91</v>
      </c>
      <c r="F25" s="65" t="s">
        <v>92</v>
      </c>
      <c r="G25" s="24"/>
      <c r="H25" s="40" t="s">
        <v>47</v>
      </c>
      <c r="I25" s="41"/>
      <c r="J25" s="42"/>
      <c r="K25" s="17"/>
    </row>
    <row r="26" ht="15.75" customHeight="1">
      <c r="A26" s="66"/>
      <c r="B26" s="67"/>
      <c r="C26" s="46" t="s">
        <v>49</v>
      </c>
      <c r="D26" s="63"/>
      <c r="E26" s="64" t="s">
        <v>93</v>
      </c>
      <c r="F26" s="65" t="s">
        <v>13</v>
      </c>
      <c r="G26" s="24"/>
      <c r="H26" s="45" t="s">
        <v>51</v>
      </c>
      <c r="I26" s="41"/>
      <c r="J26" s="42"/>
      <c r="K26" s="17"/>
    </row>
    <row r="27" ht="48.75" customHeight="1">
      <c r="A27" s="29">
        <v>44237.0</v>
      </c>
      <c r="B27" s="68" t="s">
        <v>94</v>
      </c>
      <c r="C27" s="68" t="s">
        <v>95</v>
      </c>
      <c r="D27" s="23"/>
      <c r="E27" s="68" t="s">
        <v>96</v>
      </c>
      <c r="F27" s="68" t="s">
        <v>97</v>
      </c>
      <c r="G27" s="24"/>
      <c r="H27" s="68" t="s">
        <v>98</v>
      </c>
      <c r="I27" s="68" t="s">
        <v>98</v>
      </c>
      <c r="J27" s="68" t="s">
        <v>75</v>
      </c>
      <c r="K27" s="32" t="s">
        <v>33</v>
      </c>
    </row>
    <row r="28" ht="15.75" customHeight="1">
      <c r="A28" s="33"/>
      <c r="B28" s="68" t="s">
        <v>99</v>
      </c>
      <c r="C28" s="68" t="s">
        <v>100</v>
      </c>
      <c r="D28" s="23"/>
      <c r="E28" s="68" t="s">
        <v>101</v>
      </c>
      <c r="F28" s="68" t="s">
        <v>102</v>
      </c>
      <c r="G28" s="24"/>
      <c r="H28" s="68" t="s">
        <v>80</v>
      </c>
      <c r="I28" s="68" t="s">
        <v>80</v>
      </c>
      <c r="J28" s="69"/>
      <c r="K28" s="17"/>
    </row>
    <row r="29" ht="15.75" customHeight="1">
      <c r="A29" s="35"/>
      <c r="B29" s="68" t="s">
        <v>13</v>
      </c>
      <c r="C29" s="68" t="s">
        <v>37</v>
      </c>
      <c r="D29" s="23"/>
      <c r="E29" s="68" t="s">
        <v>13</v>
      </c>
      <c r="F29" s="68" t="s">
        <v>103</v>
      </c>
      <c r="G29" s="24"/>
      <c r="H29" s="68" t="s">
        <v>37</v>
      </c>
      <c r="I29" s="68" t="s">
        <v>37</v>
      </c>
      <c r="J29" s="32" t="s">
        <v>85</v>
      </c>
      <c r="K29" s="32" t="s">
        <v>37</v>
      </c>
    </row>
    <row r="30" ht="50.25" customHeight="1">
      <c r="A30" s="29">
        <v>44238.0</v>
      </c>
      <c r="B30" s="37" t="s">
        <v>104</v>
      </c>
      <c r="C30" s="38" t="s">
        <v>105</v>
      </c>
      <c r="D30" s="23"/>
      <c r="E30" s="39" t="s">
        <v>106</v>
      </c>
      <c r="F30" s="60" t="s">
        <v>107</v>
      </c>
      <c r="G30" s="24"/>
      <c r="H30" s="70" t="s">
        <v>108</v>
      </c>
      <c r="I30" s="41"/>
      <c r="J30" s="42"/>
      <c r="K30" s="17"/>
    </row>
    <row r="31" ht="15.75" customHeight="1">
      <c r="A31" s="33"/>
      <c r="B31" s="71" t="s">
        <v>109</v>
      </c>
      <c r="C31" s="72" t="s">
        <v>110</v>
      </c>
      <c r="D31" s="63"/>
      <c r="E31" s="43" t="s">
        <v>111</v>
      </c>
      <c r="F31" s="65" t="s">
        <v>112</v>
      </c>
      <c r="G31" s="24"/>
      <c r="H31" s="40" t="s">
        <v>113</v>
      </c>
      <c r="I31" s="41"/>
      <c r="J31" s="42"/>
      <c r="K31" s="17"/>
    </row>
    <row r="32" ht="15.75" customHeight="1">
      <c r="A32" s="35"/>
      <c r="B32" s="71" t="s">
        <v>13</v>
      </c>
      <c r="C32" s="38" t="s">
        <v>114</v>
      </c>
      <c r="D32" s="63"/>
      <c r="E32" s="43" t="s">
        <v>50</v>
      </c>
      <c r="F32" s="50" t="s">
        <v>13</v>
      </c>
      <c r="G32" s="24"/>
      <c r="H32" s="45" t="s">
        <v>115</v>
      </c>
      <c r="I32" s="41"/>
      <c r="J32" s="42"/>
      <c r="K32" s="17"/>
    </row>
    <row r="33" ht="33.75" customHeight="1">
      <c r="A33" s="29">
        <v>44239.0</v>
      </c>
      <c r="B33" s="68" t="s">
        <v>116</v>
      </c>
      <c r="C33" s="68" t="s">
        <v>117</v>
      </c>
      <c r="D33" s="23"/>
      <c r="E33" s="68" t="s">
        <v>118</v>
      </c>
      <c r="F33" s="68" t="s">
        <v>119</v>
      </c>
      <c r="G33" s="24"/>
      <c r="H33" s="68" t="s">
        <v>120</v>
      </c>
      <c r="I33" s="68" t="s">
        <v>121</v>
      </c>
      <c r="J33" s="68" t="s">
        <v>121</v>
      </c>
      <c r="K33" s="68" t="s">
        <v>121</v>
      </c>
    </row>
    <row r="34" ht="15.75" customHeight="1">
      <c r="A34" s="33"/>
      <c r="B34" s="68" t="s">
        <v>122</v>
      </c>
      <c r="C34" s="68" t="s">
        <v>123</v>
      </c>
      <c r="D34" s="23"/>
      <c r="E34" s="68" t="s">
        <v>124</v>
      </c>
      <c r="F34" s="68" t="s">
        <v>125</v>
      </c>
      <c r="G34" s="24"/>
      <c r="H34" s="68" t="s">
        <v>126</v>
      </c>
      <c r="I34" s="68" t="s">
        <v>127</v>
      </c>
      <c r="J34" s="68" t="s">
        <v>127</v>
      </c>
      <c r="K34" s="68" t="s">
        <v>127</v>
      </c>
    </row>
    <row r="35" ht="15.75" customHeight="1">
      <c r="A35" s="35"/>
      <c r="B35" s="68" t="s">
        <v>128</v>
      </c>
      <c r="C35" s="68" t="s">
        <v>84</v>
      </c>
      <c r="D35" s="23"/>
      <c r="E35" s="68" t="s">
        <v>103</v>
      </c>
      <c r="F35" s="68" t="s">
        <v>103</v>
      </c>
      <c r="G35" s="24"/>
      <c r="H35" s="30" t="s">
        <v>129</v>
      </c>
      <c r="I35" s="68" t="s">
        <v>37</v>
      </c>
      <c r="J35" s="68" t="s">
        <v>37</v>
      </c>
      <c r="K35" s="68" t="s">
        <v>37</v>
      </c>
    </row>
    <row r="36" ht="50.25" customHeight="1">
      <c r="A36" s="29">
        <v>44240.0</v>
      </c>
      <c r="B36" s="46" t="s">
        <v>130</v>
      </c>
      <c r="C36" s="38" t="s">
        <v>131</v>
      </c>
      <c r="D36" s="23"/>
      <c r="E36" s="48" t="s">
        <v>132</v>
      </c>
      <c r="F36" s="47" t="s">
        <v>133</v>
      </c>
      <c r="G36" s="24"/>
      <c r="H36" s="70" t="s">
        <v>108</v>
      </c>
      <c r="I36" s="41"/>
      <c r="J36" s="42"/>
      <c r="K36" s="17"/>
    </row>
    <row r="37" ht="15.75" customHeight="1">
      <c r="A37" s="33"/>
      <c r="B37" s="71" t="s">
        <v>134</v>
      </c>
      <c r="C37" s="65" t="s">
        <v>135</v>
      </c>
      <c r="D37" s="63"/>
      <c r="E37" s="64" t="s">
        <v>136</v>
      </c>
      <c r="F37" s="49" t="s">
        <v>111</v>
      </c>
      <c r="G37" s="24"/>
      <c r="H37" s="40" t="s">
        <v>113</v>
      </c>
      <c r="I37" s="41"/>
      <c r="J37" s="42"/>
      <c r="K37" s="17"/>
    </row>
    <row r="38" ht="18.75" customHeight="1">
      <c r="A38" s="35"/>
      <c r="B38" s="64" t="s">
        <v>13</v>
      </c>
      <c r="C38" s="65" t="s">
        <v>137</v>
      </c>
      <c r="D38" s="63"/>
      <c r="E38" s="48" t="s">
        <v>14</v>
      </c>
      <c r="F38" s="49" t="s">
        <v>50</v>
      </c>
      <c r="G38" s="24"/>
      <c r="H38" s="45" t="s">
        <v>138</v>
      </c>
      <c r="I38" s="41"/>
      <c r="J38" s="42"/>
      <c r="K38" s="17"/>
    </row>
    <row r="39" ht="15.75" customHeight="1">
      <c r="A39" s="51">
        <v>44241.0</v>
      </c>
      <c r="B39" s="52"/>
      <c r="C39" s="73"/>
      <c r="D39" s="12"/>
      <c r="E39" s="55"/>
      <c r="F39" s="53"/>
      <c r="G39" s="24"/>
      <c r="H39" s="54"/>
      <c r="I39" s="52"/>
      <c r="J39" s="52"/>
      <c r="K39" s="57"/>
    </row>
    <row r="40" ht="43.5" customHeight="1">
      <c r="A40" s="29">
        <v>44242.0</v>
      </c>
      <c r="B40" s="68" t="s">
        <v>139</v>
      </c>
      <c r="C40" s="68" t="s">
        <v>140</v>
      </c>
      <c r="D40" s="23"/>
      <c r="E40" s="68" t="s">
        <v>141</v>
      </c>
      <c r="F40" s="68" t="s">
        <v>141</v>
      </c>
      <c r="G40" s="24"/>
      <c r="H40" s="68" t="s">
        <v>142</v>
      </c>
      <c r="I40" s="68" t="s">
        <v>143</v>
      </c>
      <c r="J40" s="68" t="s">
        <v>143</v>
      </c>
      <c r="K40" s="32" t="s">
        <v>144</v>
      </c>
    </row>
    <row r="41" ht="15.75" customHeight="1">
      <c r="A41" s="33"/>
      <c r="B41" s="68" t="s">
        <v>145</v>
      </c>
      <c r="C41" s="68" t="s">
        <v>146</v>
      </c>
      <c r="D41" s="23"/>
      <c r="E41" s="68" t="s">
        <v>147</v>
      </c>
      <c r="F41" s="68" t="s">
        <v>147</v>
      </c>
      <c r="G41" s="24"/>
      <c r="H41" s="32" t="s">
        <v>148</v>
      </c>
      <c r="I41" s="32" t="s">
        <v>148</v>
      </c>
      <c r="J41" s="32" t="s">
        <v>148</v>
      </c>
      <c r="K41" s="17"/>
    </row>
    <row r="42" ht="15.75" customHeight="1">
      <c r="A42" s="35"/>
      <c r="B42" s="68" t="s">
        <v>149</v>
      </c>
      <c r="C42" s="68" t="s">
        <v>37</v>
      </c>
      <c r="D42" s="23"/>
      <c r="E42" s="68" t="s">
        <v>37</v>
      </c>
      <c r="F42" s="68" t="s">
        <v>37</v>
      </c>
      <c r="G42" s="24"/>
      <c r="H42" s="32" t="s">
        <v>84</v>
      </c>
      <c r="I42" s="32" t="s">
        <v>37</v>
      </c>
      <c r="J42" s="32" t="s">
        <v>37</v>
      </c>
      <c r="K42" s="32" t="s">
        <v>85</v>
      </c>
    </row>
    <row r="43" ht="48.0" customHeight="1">
      <c r="A43" s="29">
        <v>44243.0</v>
      </c>
      <c r="B43" s="74" t="s">
        <v>150</v>
      </c>
      <c r="C43" s="75" t="s">
        <v>151</v>
      </c>
      <c r="D43" s="23"/>
      <c r="E43" s="61" t="s">
        <v>152</v>
      </c>
      <c r="F43" s="60" t="s">
        <v>153</v>
      </c>
      <c r="G43" s="24"/>
      <c r="H43" s="70" t="s">
        <v>108</v>
      </c>
      <c r="I43" s="41"/>
      <c r="J43" s="42"/>
      <c r="K43" s="17"/>
    </row>
    <row r="44" ht="15.75" customHeight="1">
      <c r="A44" s="33"/>
      <c r="B44" s="67" t="s">
        <v>154</v>
      </c>
      <c r="C44" s="38" t="s">
        <v>155</v>
      </c>
      <c r="D44" s="63"/>
      <c r="E44" s="48" t="s">
        <v>156</v>
      </c>
      <c r="F44" s="65" t="s">
        <v>157</v>
      </c>
      <c r="G44" s="24"/>
      <c r="H44" s="40" t="s">
        <v>113</v>
      </c>
      <c r="I44" s="41"/>
      <c r="J44" s="42"/>
      <c r="K44" s="17"/>
    </row>
    <row r="45" ht="15.75" customHeight="1">
      <c r="A45" s="35"/>
      <c r="B45" s="67" t="s">
        <v>50</v>
      </c>
      <c r="C45" s="50" t="s">
        <v>13</v>
      </c>
      <c r="D45" s="63"/>
      <c r="E45" s="48" t="s">
        <v>70</v>
      </c>
      <c r="F45" s="65" t="s">
        <v>158</v>
      </c>
      <c r="G45" s="24"/>
      <c r="H45" s="45" t="s">
        <v>138</v>
      </c>
      <c r="I45" s="41"/>
      <c r="J45" s="42"/>
      <c r="K45" s="17"/>
    </row>
    <row r="46" ht="42.0" customHeight="1">
      <c r="A46" s="29">
        <v>44244.0</v>
      </c>
      <c r="B46" s="68" t="s">
        <v>159</v>
      </c>
      <c r="C46" s="68" t="s">
        <v>159</v>
      </c>
      <c r="D46" s="23"/>
      <c r="E46" s="68" t="s">
        <v>160</v>
      </c>
      <c r="F46" s="68" t="s">
        <v>161</v>
      </c>
      <c r="G46" s="24"/>
      <c r="H46" s="68" t="s">
        <v>162</v>
      </c>
      <c r="I46" s="68" t="s">
        <v>162</v>
      </c>
      <c r="J46" s="68" t="s">
        <v>75</v>
      </c>
      <c r="K46" s="32" t="s">
        <v>33</v>
      </c>
    </row>
    <row r="47" ht="15.75" customHeight="1">
      <c r="A47" s="33"/>
      <c r="B47" s="68" t="s">
        <v>163</v>
      </c>
      <c r="C47" s="68" t="s">
        <v>163</v>
      </c>
      <c r="D47" s="23"/>
      <c r="E47" s="68" t="s">
        <v>164</v>
      </c>
      <c r="F47" s="68" t="s">
        <v>165</v>
      </c>
      <c r="G47" s="24"/>
      <c r="H47" s="32" t="s">
        <v>148</v>
      </c>
      <c r="I47" s="32" t="s">
        <v>148</v>
      </c>
      <c r="J47" s="69"/>
      <c r="K47" s="17"/>
    </row>
    <row r="48" ht="15.75" customHeight="1">
      <c r="A48" s="35"/>
      <c r="B48" s="68" t="s">
        <v>37</v>
      </c>
      <c r="C48" s="68" t="s">
        <v>37</v>
      </c>
      <c r="D48" s="23"/>
      <c r="E48" s="68" t="s">
        <v>149</v>
      </c>
      <c r="F48" s="68" t="s">
        <v>13</v>
      </c>
      <c r="G48" s="24"/>
      <c r="H48" s="32" t="s">
        <v>37</v>
      </c>
      <c r="I48" s="32" t="s">
        <v>37</v>
      </c>
      <c r="J48" s="32" t="s">
        <v>85</v>
      </c>
      <c r="K48" s="32" t="s">
        <v>37</v>
      </c>
    </row>
    <row r="49" ht="48.75" customHeight="1">
      <c r="A49" s="29">
        <v>44245.0</v>
      </c>
      <c r="B49" s="37" t="s">
        <v>166</v>
      </c>
      <c r="C49" s="76" t="s">
        <v>151</v>
      </c>
      <c r="D49" s="23"/>
      <c r="E49" s="77" t="s">
        <v>152</v>
      </c>
      <c r="F49" s="78" t="s">
        <v>167</v>
      </c>
      <c r="G49" s="24"/>
      <c r="H49" s="70" t="s">
        <v>168</v>
      </c>
      <c r="I49" s="42"/>
      <c r="J49" s="79" t="s">
        <v>169</v>
      </c>
      <c r="K49" s="17"/>
    </row>
    <row r="50" ht="15.75" customHeight="1">
      <c r="A50" s="33"/>
      <c r="B50" s="65" t="s">
        <v>170</v>
      </c>
      <c r="C50" s="38" t="s">
        <v>155</v>
      </c>
      <c r="D50" s="63"/>
      <c r="E50" s="37" t="s">
        <v>171</v>
      </c>
      <c r="F50" s="80" t="s">
        <v>172</v>
      </c>
      <c r="G50" s="24"/>
      <c r="H50" s="70" t="s">
        <v>173</v>
      </c>
      <c r="I50" s="41"/>
      <c r="J50" s="42"/>
      <c r="K50" s="17"/>
    </row>
    <row r="51" ht="17.25" customHeight="1">
      <c r="A51" s="35"/>
      <c r="B51" s="65" t="s">
        <v>13</v>
      </c>
      <c r="C51" s="50" t="s">
        <v>13</v>
      </c>
      <c r="D51" s="63"/>
      <c r="E51" s="65" t="s">
        <v>174</v>
      </c>
      <c r="F51" s="81" t="s">
        <v>13</v>
      </c>
      <c r="G51" s="24"/>
      <c r="H51" s="45" t="s">
        <v>175</v>
      </c>
      <c r="I51" s="41"/>
      <c r="J51" s="42"/>
      <c r="K51" s="17"/>
    </row>
    <row r="52" ht="15.75" customHeight="1">
      <c r="A52" s="82">
        <v>44246.0</v>
      </c>
      <c r="B52" s="83"/>
      <c r="C52" s="84" t="s">
        <v>176</v>
      </c>
      <c r="D52" s="85"/>
      <c r="E52" s="86"/>
      <c r="F52" s="84"/>
      <c r="G52" s="87"/>
      <c r="H52" s="88"/>
      <c r="I52" s="89"/>
      <c r="J52" s="89"/>
      <c r="K52" s="90"/>
    </row>
    <row r="53" ht="47.25" customHeight="1">
      <c r="A53" s="29">
        <v>44247.0</v>
      </c>
      <c r="B53" s="37" t="s">
        <v>177</v>
      </c>
      <c r="C53" s="39" t="s">
        <v>178</v>
      </c>
      <c r="D53" s="23"/>
      <c r="E53" s="48" t="s">
        <v>179</v>
      </c>
      <c r="F53" s="60" t="s">
        <v>180</v>
      </c>
      <c r="G53" s="91"/>
      <c r="H53" s="70" t="s">
        <v>168</v>
      </c>
      <c r="I53" s="42"/>
      <c r="J53" s="79" t="s">
        <v>169</v>
      </c>
      <c r="K53" s="92"/>
    </row>
    <row r="54" ht="15.75" customHeight="1">
      <c r="A54" s="33"/>
      <c r="B54" s="71" t="s">
        <v>181</v>
      </c>
      <c r="C54" s="43" t="s">
        <v>182</v>
      </c>
      <c r="D54" s="63"/>
      <c r="E54" s="48" t="s">
        <v>183</v>
      </c>
      <c r="F54" s="65" t="s">
        <v>184</v>
      </c>
      <c r="G54" s="91"/>
      <c r="H54" s="70" t="s">
        <v>185</v>
      </c>
      <c r="I54" s="41"/>
      <c r="J54" s="42"/>
      <c r="K54" s="92"/>
    </row>
    <row r="55" ht="15.75" customHeight="1">
      <c r="A55" s="35"/>
      <c r="B55" s="71" t="s">
        <v>13</v>
      </c>
      <c r="C55" s="43"/>
      <c r="D55" s="63"/>
      <c r="E55" s="48" t="s">
        <v>13</v>
      </c>
      <c r="F55" s="38" t="s">
        <v>186</v>
      </c>
      <c r="G55" s="91"/>
      <c r="H55" s="45" t="s">
        <v>175</v>
      </c>
      <c r="I55" s="41"/>
      <c r="J55" s="42"/>
      <c r="K55" s="17"/>
    </row>
    <row r="56" ht="15.75" customHeight="1">
      <c r="A56" s="51">
        <v>44248.0</v>
      </c>
      <c r="B56" s="93"/>
      <c r="C56" s="94"/>
      <c r="D56" s="23"/>
      <c r="E56" s="95"/>
      <c r="F56" s="94"/>
      <c r="G56" s="24"/>
      <c r="H56" s="96"/>
      <c r="I56" s="93"/>
      <c r="J56" s="93"/>
      <c r="K56" s="97"/>
    </row>
    <row r="57" ht="34.5" customHeight="1">
      <c r="A57" s="29">
        <v>44249.0</v>
      </c>
      <c r="B57" s="68" t="s">
        <v>187</v>
      </c>
      <c r="C57" s="68" t="s">
        <v>187</v>
      </c>
      <c r="D57" s="85"/>
      <c r="E57" s="68" t="s">
        <v>188</v>
      </c>
      <c r="F57" s="68" t="s">
        <v>189</v>
      </c>
      <c r="G57" s="87"/>
      <c r="H57" s="68" t="s">
        <v>190</v>
      </c>
      <c r="I57" s="68" t="s">
        <v>190</v>
      </c>
      <c r="J57" s="68" t="s">
        <v>190</v>
      </c>
      <c r="K57" s="68" t="s">
        <v>190</v>
      </c>
    </row>
    <row r="58" ht="15.75" customHeight="1">
      <c r="A58" s="33"/>
      <c r="B58" s="68" t="s">
        <v>191</v>
      </c>
      <c r="C58" s="68" t="s">
        <v>191</v>
      </c>
      <c r="D58" s="85"/>
      <c r="E58" s="68" t="s">
        <v>191</v>
      </c>
      <c r="F58" s="68" t="s">
        <v>192</v>
      </c>
      <c r="G58" s="87"/>
      <c r="H58" s="68" t="s">
        <v>193</v>
      </c>
      <c r="I58" s="68" t="s">
        <v>193</v>
      </c>
      <c r="J58" s="68" t="s">
        <v>193</v>
      </c>
      <c r="K58" s="68" t="s">
        <v>193</v>
      </c>
    </row>
    <row r="59" ht="15.75" customHeight="1">
      <c r="A59" s="35"/>
      <c r="B59" s="68" t="s">
        <v>37</v>
      </c>
      <c r="C59" s="68" t="s">
        <v>37</v>
      </c>
      <c r="D59" s="85"/>
      <c r="E59" s="68" t="s">
        <v>37</v>
      </c>
      <c r="F59" s="68" t="s">
        <v>13</v>
      </c>
      <c r="G59" s="87"/>
      <c r="H59" s="68" t="s">
        <v>37</v>
      </c>
      <c r="I59" s="68" t="s">
        <v>37</v>
      </c>
      <c r="J59" s="68" t="s">
        <v>37</v>
      </c>
      <c r="K59" s="68" t="s">
        <v>37</v>
      </c>
    </row>
    <row r="60" ht="48.75" customHeight="1">
      <c r="A60" s="29">
        <v>44250.0</v>
      </c>
      <c r="B60" s="47" t="s">
        <v>194</v>
      </c>
      <c r="C60" s="48" t="s">
        <v>179</v>
      </c>
      <c r="D60" s="23"/>
      <c r="E60" s="48" t="s">
        <v>180</v>
      </c>
      <c r="F60" s="60" t="s">
        <v>177</v>
      </c>
      <c r="G60" s="24"/>
      <c r="H60" s="70" t="s">
        <v>168</v>
      </c>
      <c r="I60" s="42"/>
      <c r="J60" s="79" t="s">
        <v>169</v>
      </c>
      <c r="K60" s="17"/>
    </row>
    <row r="61" ht="15.75" customHeight="1">
      <c r="A61" s="33"/>
      <c r="B61" s="49" t="s">
        <v>195</v>
      </c>
      <c r="C61" s="50" t="s">
        <v>196</v>
      </c>
      <c r="D61" s="63"/>
      <c r="E61" s="48" t="s">
        <v>197</v>
      </c>
      <c r="F61" s="65" t="s">
        <v>198</v>
      </c>
      <c r="G61" s="24"/>
      <c r="H61" s="70" t="s">
        <v>173</v>
      </c>
      <c r="I61" s="41"/>
      <c r="J61" s="42"/>
      <c r="K61" s="17"/>
    </row>
    <row r="62" ht="15.75" customHeight="1">
      <c r="A62" s="35"/>
      <c r="B62" s="49"/>
      <c r="C62" s="50" t="s">
        <v>13</v>
      </c>
      <c r="D62" s="63"/>
      <c r="E62" s="48" t="s">
        <v>186</v>
      </c>
      <c r="F62" s="65" t="s">
        <v>13</v>
      </c>
      <c r="G62" s="24"/>
      <c r="H62" s="45" t="s">
        <v>175</v>
      </c>
      <c r="I62" s="41"/>
      <c r="J62" s="42"/>
      <c r="K62" s="17"/>
    </row>
    <row r="63" ht="39.0" customHeight="1">
      <c r="A63" s="29">
        <v>44251.0</v>
      </c>
      <c r="B63" s="68" t="s">
        <v>199</v>
      </c>
      <c r="C63" s="68" t="s">
        <v>200</v>
      </c>
      <c r="D63" s="85"/>
      <c r="E63" s="68" t="s">
        <v>201</v>
      </c>
      <c r="F63" s="68" t="s">
        <v>201</v>
      </c>
      <c r="G63" s="87"/>
      <c r="H63" s="68" t="s">
        <v>202</v>
      </c>
      <c r="I63" s="68" t="s">
        <v>202</v>
      </c>
      <c r="J63" s="68" t="s">
        <v>202</v>
      </c>
      <c r="K63" s="68" t="s">
        <v>202</v>
      </c>
    </row>
    <row r="64" ht="15.75" customHeight="1">
      <c r="A64" s="33"/>
      <c r="B64" s="68" t="s">
        <v>203</v>
      </c>
      <c r="C64" s="68" t="s">
        <v>204</v>
      </c>
      <c r="D64" s="85"/>
      <c r="E64" s="68" t="s">
        <v>205</v>
      </c>
      <c r="F64" s="68" t="s">
        <v>205</v>
      </c>
      <c r="G64" s="87"/>
      <c r="H64" s="68" t="s">
        <v>203</v>
      </c>
      <c r="I64" s="68" t="s">
        <v>203</v>
      </c>
      <c r="J64" s="68" t="s">
        <v>203</v>
      </c>
      <c r="K64" s="68" t="s">
        <v>203</v>
      </c>
    </row>
    <row r="65" ht="15.75" customHeight="1">
      <c r="A65" s="35"/>
      <c r="B65" s="68" t="s">
        <v>13</v>
      </c>
      <c r="C65" s="68" t="s">
        <v>103</v>
      </c>
      <c r="D65" s="85"/>
      <c r="E65" s="68" t="s">
        <v>37</v>
      </c>
      <c r="F65" s="68" t="s">
        <v>37</v>
      </c>
      <c r="G65" s="87"/>
      <c r="H65" s="68" t="s">
        <v>37</v>
      </c>
      <c r="I65" s="68" t="s">
        <v>37</v>
      </c>
      <c r="J65" s="68" t="s">
        <v>37</v>
      </c>
      <c r="K65" s="68" t="s">
        <v>37</v>
      </c>
    </row>
    <row r="66" ht="40.5" customHeight="1">
      <c r="A66" s="36">
        <v>44252.0</v>
      </c>
      <c r="B66" s="37" t="s">
        <v>206</v>
      </c>
      <c r="C66" s="98" t="s">
        <v>207</v>
      </c>
      <c r="D66" s="23"/>
      <c r="E66" s="99" t="s">
        <v>208</v>
      </c>
      <c r="F66" s="100" t="s">
        <v>208</v>
      </c>
      <c r="G66" s="24"/>
      <c r="H66" s="70" t="s">
        <v>209</v>
      </c>
      <c r="I66" s="42"/>
      <c r="J66" s="79" t="s">
        <v>210</v>
      </c>
      <c r="K66" s="17"/>
    </row>
    <row r="67" ht="15.75" customHeight="1">
      <c r="A67" s="25"/>
      <c r="B67" s="64" t="s">
        <v>211</v>
      </c>
      <c r="C67" s="65" t="s">
        <v>212</v>
      </c>
      <c r="D67" s="63"/>
      <c r="E67" s="101" t="s">
        <v>213</v>
      </c>
      <c r="F67" s="101" t="s">
        <v>213</v>
      </c>
      <c r="G67" s="24"/>
      <c r="H67" s="70" t="s">
        <v>214</v>
      </c>
      <c r="I67" s="41"/>
      <c r="J67" s="42"/>
      <c r="K67" s="17"/>
    </row>
    <row r="68" ht="15.75" customHeight="1">
      <c r="A68" s="26"/>
      <c r="B68" s="37" t="s">
        <v>13</v>
      </c>
      <c r="C68" s="65" t="s">
        <v>13</v>
      </c>
      <c r="D68" s="63"/>
      <c r="E68" s="81" t="s">
        <v>13</v>
      </c>
      <c r="F68" s="101" t="s">
        <v>13</v>
      </c>
      <c r="G68" s="24"/>
      <c r="H68" s="102" t="s">
        <v>215</v>
      </c>
      <c r="I68" s="103"/>
      <c r="J68" s="104"/>
      <c r="K68" s="17"/>
    </row>
    <row r="69" ht="32.25" customHeight="1">
      <c r="A69" s="29">
        <v>44253.0</v>
      </c>
      <c r="B69" s="68" t="s">
        <v>216</v>
      </c>
      <c r="C69" s="68" t="s">
        <v>217</v>
      </c>
      <c r="D69" s="23"/>
      <c r="E69" s="68" t="s">
        <v>217</v>
      </c>
      <c r="F69" s="68" t="s">
        <v>218</v>
      </c>
      <c r="G69" s="24"/>
      <c r="H69" s="68" t="s">
        <v>219</v>
      </c>
      <c r="I69" s="68" t="s">
        <v>219</v>
      </c>
      <c r="J69" s="68" t="s">
        <v>219</v>
      </c>
      <c r="K69" s="32" t="s">
        <v>220</v>
      </c>
    </row>
    <row r="70" ht="15.75" customHeight="1">
      <c r="A70" s="33"/>
      <c r="B70" s="68" t="s">
        <v>221</v>
      </c>
      <c r="C70" s="68" t="s">
        <v>222</v>
      </c>
      <c r="D70" s="23"/>
      <c r="E70" s="68" t="s">
        <v>222</v>
      </c>
      <c r="F70" s="68" t="s">
        <v>223</v>
      </c>
      <c r="G70" s="24"/>
      <c r="H70" s="69"/>
      <c r="I70" s="69"/>
      <c r="J70" s="69"/>
      <c r="K70" s="17"/>
    </row>
    <row r="71" ht="15.75" customHeight="1">
      <c r="A71" s="35"/>
      <c r="B71" s="68" t="s">
        <v>83</v>
      </c>
      <c r="C71" s="68" t="s">
        <v>37</v>
      </c>
      <c r="D71" s="23"/>
      <c r="E71" s="68" t="s">
        <v>37</v>
      </c>
      <c r="F71" s="68" t="s">
        <v>103</v>
      </c>
      <c r="G71" s="24"/>
      <c r="H71" s="69"/>
      <c r="I71" s="69"/>
      <c r="J71" s="69"/>
      <c r="K71" s="32" t="s">
        <v>37</v>
      </c>
    </row>
    <row r="72" ht="65.25" customHeight="1">
      <c r="A72" s="29">
        <v>44254.0</v>
      </c>
      <c r="B72" s="37" t="s">
        <v>206</v>
      </c>
      <c r="C72" s="60" t="s">
        <v>224</v>
      </c>
      <c r="D72" s="23"/>
      <c r="E72" s="74" t="s">
        <v>225</v>
      </c>
      <c r="F72" s="99" t="s">
        <v>208</v>
      </c>
      <c r="G72" s="24"/>
      <c r="H72" s="70" t="s">
        <v>209</v>
      </c>
      <c r="I72" s="42"/>
      <c r="J72" s="79" t="s">
        <v>210</v>
      </c>
      <c r="K72" s="17"/>
    </row>
    <row r="73" ht="15.75" customHeight="1">
      <c r="A73" s="33"/>
      <c r="B73" s="64" t="s">
        <v>211</v>
      </c>
      <c r="C73" s="65" t="s">
        <v>226</v>
      </c>
      <c r="D73" s="63"/>
      <c r="E73" s="67" t="s">
        <v>227</v>
      </c>
      <c r="F73" s="101" t="s">
        <v>213</v>
      </c>
      <c r="G73" s="24"/>
      <c r="H73" s="70" t="s">
        <v>228</v>
      </c>
      <c r="I73" s="41"/>
      <c r="J73" s="42"/>
      <c r="K73" s="17"/>
    </row>
    <row r="74" ht="15.75" customHeight="1">
      <c r="A74" s="35"/>
      <c r="B74" s="37" t="s">
        <v>13</v>
      </c>
      <c r="C74" s="65" t="s">
        <v>13</v>
      </c>
      <c r="D74" s="63"/>
      <c r="E74" s="67"/>
      <c r="F74" s="101" t="s">
        <v>13</v>
      </c>
      <c r="G74" s="24"/>
      <c r="H74" s="102" t="s">
        <v>215</v>
      </c>
      <c r="I74" s="103"/>
      <c r="J74" s="104"/>
      <c r="K74" s="17"/>
    </row>
    <row r="75" ht="15.75" customHeight="1">
      <c r="A75" s="51">
        <v>44255.0</v>
      </c>
      <c r="B75" s="93"/>
      <c r="C75" s="94"/>
      <c r="D75" s="23"/>
      <c r="E75" s="96"/>
      <c r="F75" s="94"/>
      <c r="G75" s="24"/>
      <c r="H75" s="96"/>
      <c r="I75" s="93"/>
      <c r="J75" s="93"/>
      <c r="K75" s="97"/>
    </row>
    <row r="76" ht="37.5" customHeight="1">
      <c r="A76" s="29">
        <v>44256.0</v>
      </c>
      <c r="B76" s="68" t="s">
        <v>229</v>
      </c>
      <c r="C76" s="68" t="s">
        <v>229</v>
      </c>
      <c r="D76" s="23"/>
      <c r="E76" s="68" t="s">
        <v>230</v>
      </c>
      <c r="F76" s="68" t="s">
        <v>231</v>
      </c>
      <c r="G76" s="24"/>
      <c r="H76" s="68" t="s">
        <v>232</v>
      </c>
      <c r="I76" s="68" t="s">
        <v>232</v>
      </c>
      <c r="J76" s="68" t="s">
        <v>232</v>
      </c>
      <c r="K76" s="68" t="s">
        <v>232</v>
      </c>
    </row>
    <row r="77" ht="15.75" customHeight="1">
      <c r="A77" s="33"/>
      <c r="B77" s="68" t="s">
        <v>233</v>
      </c>
      <c r="C77" s="68" t="s">
        <v>233</v>
      </c>
      <c r="D77" s="23"/>
      <c r="E77" s="68" t="s">
        <v>233</v>
      </c>
      <c r="F77" s="68" t="s">
        <v>234</v>
      </c>
      <c r="G77" s="24"/>
      <c r="H77" s="68" t="s">
        <v>127</v>
      </c>
      <c r="I77" s="68" t="s">
        <v>127</v>
      </c>
      <c r="J77" s="68" t="s">
        <v>127</v>
      </c>
      <c r="K77" s="68" t="s">
        <v>127</v>
      </c>
    </row>
    <row r="78" ht="15.75" customHeight="1">
      <c r="A78" s="35"/>
      <c r="B78" s="68" t="s">
        <v>37</v>
      </c>
      <c r="C78" s="68" t="s">
        <v>37</v>
      </c>
      <c r="D78" s="23"/>
      <c r="E78" s="68" t="s">
        <v>37</v>
      </c>
      <c r="F78" s="68" t="s">
        <v>103</v>
      </c>
      <c r="G78" s="24"/>
      <c r="H78" s="68" t="s">
        <v>37</v>
      </c>
      <c r="I78" s="68" t="s">
        <v>37</v>
      </c>
      <c r="J78" s="68" t="s">
        <v>37</v>
      </c>
      <c r="K78" s="68" t="s">
        <v>37</v>
      </c>
    </row>
    <row r="79" ht="48.0" customHeight="1">
      <c r="A79" s="29">
        <v>44257.0</v>
      </c>
      <c r="B79" s="39" t="s">
        <v>235</v>
      </c>
      <c r="C79" s="60" t="s">
        <v>236</v>
      </c>
      <c r="D79" s="23"/>
      <c r="E79" s="37" t="s">
        <v>237</v>
      </c>
      <c r="F79" s="105" t="s">
        <v>238</v>
      </c>
      <c r="G79" s="24"/>
      <c r="H79" s="70" t="s">
        <v>209</v>
      </c>
      <c r="I79" s="42"/>
      <c r="J79" s="79" t="s">
        <v>210</v>
      </c>
      <c r="K79" s="17"/>
    </row>
    <row r="80" ht="15.75" customHeight="1">
      <c r="A80" s="33"/>
      <c r="B80" s="43" t="s">
        <v>227</v>
      </c>
      <c r="C80" s="65" t="s">
        <v>239</v>
      </c>
      <c r="D80" s="23"/>
      <c r="E80" s="106" t="s">
        <v>240</v>
      </c>
      <c r="F80" s="105" t="s">
        <v>241</v>
      </c>
      <c r="G80" s="24"/>
      <c r="H80" s="70" t="s">
        <v>214</v>
      </c>
      <c r="I80" s="41"/>
      <c r="J80" s="42"/>
      <c r="K80" s="17"/>
    </row>
    <row r="81" ht="15.75" customHeight="1">
      <c r="A81" s="35"/>
      <c r="B81" s="43"/>
      <c r="C81" s="65" t="s">
        <v>242</v>
      </c>
      <c r="D81" s="23"/>
      <c r="E81" s="107"/>
      <c r="F81" s="105" t="s">
        <v>13</v>
      </c>
      <c r="G81" s="24"/>
      <c r="H81" s="102" t="s">
        <v>215</v>
      </c>
      <c r="I81" s="103"/>
      <c r="J81" s="104"/>
      <c r="K81" s="17"/>
    </row>
    <row r="82" ht="41.25" customHeight="1">
      <c r="A82" s="29">
        <v>44258.0</v>
      </c>
      <c r="B82" s="68" t="s">
        <v>243</v>
      </c>
      <c r="C82" s="68" t="s">
        <v>243</v>
      </c>
      <c r="D82" s="23"/>
      <c r="E82" s="68" t="s">
        <v>244</v>
      </c>
      <c r="F82" s="68" t="s">
        <v>245</v>
      </c>
      <c r="G82" s="24"/>
      <c r="H82" s="68" t="s">
        <v>246</v>
      </c>
      <c r="I82" s="68" t="s">
        <v>247</v>
      </c>
      <c r="J82" s="68" t="s">
        <v>247</v>
      </c>
      <c r="K82" s="32" t="s">
        <v>144</v>
      </c>
    </row>
    <row r="83" ht="15.75" customHeight="1">
      <c r="A83" s="33"/>
      <c r="B83" s="68" t="s">
        <v>248</v>
      </c>
      <c r="C83" s="68" t="s">
        <v>248</v>
      </c>
      <c r="D83" s="23"/>
      <c r="E83" s="68" t="s">
        <v>249</v>
      </c>
      <c r="F83" s="68" t="s">
        <v>250</v>
      </c>
      <c r="G83" s="24"/>
      <c r="H83" s="68" t="s">
        <v>251</v>
      </c>
      <c r="I83" s="68" t="s">
        <v>251</v>
      </c>
      <c r="J83" s="68" t="s">
        <v>251</v>
      </c>
      <c r="K83" s="17"/>
    </row>
    <row r="84" ht="15.75" customHeight="1">
      <c r="A84" s="35"/>
      <c r="B84" s="68" t="s">
        <v>37</v>
      </c>
      <c r="C84" s="68" t="s">
        <v>37</v>
      </c>
      <c r="D84" s="23"/>
      <c r="E84" s="68" t="s">
        <v>37</v>
      </c>
      <c r="F84" s="68" t="s">
        <v>103</v>
      </c>
      <c r="G84" s="24"/>
      <c r="H84" s="68" t="s">
        <v>84</v>
      </c>
      <c r="I84" s="68" t="s">
        <v>37</v>
      </c>
      <c r="J84" s="68" t="s">
        <v>37</v>
      </c>
      <c r="K84" s="32" t="s">
        <v>85</v>
      </c>
    </row>
    <row r="85" ht="51.75" customHeight="1">
      <c r="A85" s="36">
        <v>44259.0</v>
      </c>
      <c r="B85" s="108" t="s">
        <v>252</v>
      </c>
      <c r="C85" s="108" t="s">
        <v>252</v>
      </c>
      <c r="D85" s="23"/>
      <c r="E85" s="47" t="s">
        <v>253</v>
      </c>
      <c r="F85" s="108" t="s">
        <v>252</v>
      </c>
      <c r="G85" s="24"/>
      <c r="H85" s="40" t="s">
        <v>254</v>
      </c>
      <c r="I85" s="41"/>
      <c r="J85" s="109" t="s">
        <v>255</v>
      </c>
      <c r="K85" s="28" t="s">
        <v>256</v>
      </c>
    </row>
    <row r="86" ht="15.75" customHeight="1">
      <c r="A86" s="25"/>
      <c r="B86" s="110" t="s">
        <v>197</v>
      </c>
      <c r="C86" s="110" t="s">
        <v>197</v>
      </c>
      <c r="D86" s="23"/>
      <c r="E86" s="49" t="s">
        <v>227</v>
      </c>
      <c r="F86" s="110" t="s">
        <v>197</v>
      </c>
      <c r="G86" s="24"/>
      <c r="H86" s="111" t="s">
        <v>257</v>
      </c>
      <c r="I86" s="103"/>
      <c r="J86" s="104"/>
      <c r="K86" s="28" t="s">
        <v>258</v>
      </c>
    </row>
    <row r="87" ht="15.75" customHeight="1">
      <c r="A87" s="26"/>
      <c r="B87" s="110"/>
      <c r="C87" s="110"/>
      <c r="D87" s="23"/>
      <c r="E87" s="49"/>
      <c r="F87" s="110"/>
      <c r="G87" s="24"/>
      <c r="H87" s="45" t="s">
        <v>259</v>
      </c>
      <c r="I87" s="41"/>
      <c r="J87" s="42"/>
      <c r="K87" s="112"/>
    </row>
    <row r="88" ht="48.0" customHeight="1">
      <c r="A88" s="29">
        <v>44260.0</v>
      </c>
      <c r="B88" s="68" t="s">
        <v>260</v>
      </c>
      <c r="C88" s="68" t="s">
        <v>260</v>
      </c>
      <c r="D88" s="23"/>
      <c r="E88" s="68" t="s">
        <v>261</v>
      </c>
      <c r="F88" s="68" t="s">
        <v>245</v>
      </c>
      <c r="G88" s="24"/>
      <c r="H88" s="68" t="s">
        <v>262</v>
      </c>
      <c r="I88" s="68" t="s">
        <v>262</v>
      </c>
      <c r="J88" s="68" t="s">
        <v>263</v>
      </c>
      <c r="K88" s="68" t="s">
        <v>75</v>
      </c>
    </row>
    <row r="89" ht="15.75" customHeight="1">
      <c r="A89" s="33"/>
      <c r="B89" s="68" t="s">
        <v>264</v>
      </c>
      <c r="C89" s="68" t="s">
        <v>264</v>
      </c>
      <c r="D89" s="23"/>
      <c r="E89" s="68" t="s">
        <v>265</v>
      </c>
      <c r="F89" s="68" t="s">
        <v>250</v>
      </c>
      <c r="G89" s="24"/>
      <c r="H89" s="68" t="s">
        <v>251</v>
      </c>
      <c r="I89" s="68" t="s">
        <v>251</v>
      </c>
      <c r="J89" s="68" t="s">
        <v>266</v>
      </c>
      <c r="K89" s="69"/>
    </row>
    <row r="90" ht="15.75" customHeight="1">
      <c r="A90" s="35"/>
      <c r="B90" s="68" t="s">
        <v>37</v>
      </c>
      <c r="C90" s="68" t="s">
        <v>37</v>
      </c>
      <c r="D90" s="23"/>
      <c r="E90" s="68" t="s">
        <v>149</v>
      </c>
      <c r="F90" s="68" t="s">
        <v>103</v>
      </c>
      <c r="G90" s="24"/>
      <c r="H90" s="68" t="s">
        <v>37</v>
      </c>
      <c r="I90" s="68" t="s">
        <v>37</v>
      </c>
      <c r="J90" s="68" t="s">
        <v>149</v>
      </c>
      <c r="K90" s="32" t="s">
        <v>85</v>
      </c>
    </row>
    <row r="91" ht="39.75" customHeight="1">
      <c r="A91" s="36">
        <v>44261.0</v>
      </c>
      <c r="B91" s="37" t="s">
        <v>267</v>
      </c>
      <c r="C91" s="74" t="s">
        <v>268</v>
      </c>
      <c r="D91" s="23"/>
      <c r="E91" s="37" t="s">
        <v>269</v>
      </c>
      <c r="F91" s="37" t="s">
        <v>270</v>
      </c>
      <c r="G91" s="24"/>
      <c r="H91" s="40" t="s">
        <v>254</v>
      </c>
      <c r="I91" s="41"/>
      <c r="J91" s="109" t="s">
        <v>255</v>
      </c>
      <c r="K91" s="28" t="s">
        <v>256</v>
      </c>
    </row>
    <row r="92" ht="15.75" customHeight="1">
      <c r="A92" s="25"/>
      <c r="B92" s="37" t="s">
        <v>271</v>
      </c>
      <c r="C92" s="67" t="s">
        <v>227</v>
      </c>
      <c r="D92" s="23"/>
      <c r="E92" s="107"/>
      <c r="F92" s="107"/>
      <c r="G92" s="24"/>
      <c r="H92" s="111" t="s">
        <v>257</v>
      </c>
      <c r="I92" s="103"/>
      <c r="J92" s="104"/>
      <c r="K92" s="28" t="s">
        <v>258</v>
      </c>
    </row>
    <row r="93" ht="15.75" customHeight="1">
      <c r="A93" s="26"/>
      <c r="B93" s="61" t="s">
        <v>49</v>
      </c>
      <c r="C93" s="67"/>
      <c r="D93" s="23"/>
      <c r="E93" s="107"/>
      <c r="F93" s="107"/>
      <c r="G93" s="24"/>
      <c r="H93" s="45" t="s">
        <v>259</v>
      </c>
      <c r="I93" s="41"/>
      <c r="J93" s="42"/>
      <c r="K93" s="112"/>
    </row>
    <row r="94" ht="15.75" customHeight="1">
      <c r="A94" s="51">
        <v>44262.0</v>
      </c>
      <c r="B94" s="113"/>
      <c r="C94" s="114"/>
      <c r="D94" s="23"/>
      <c r="E94" s="95"/>
      <c r="F94" s="115"/>
      <c r="G94" s="24"/>
      <c r="H94" s="96"/>
      <c r="I94" s="93"/>
      <c r="J94" s="93"/>
      <c r="K94" s="97"/>
    </row>
    <row r="95" ht="36.0" customHeight="1">
      <c r="A95" s="29">
        <v>44263.0</v>
      </c>
      <c r="B95" s="68" t="s">
        <v>272</v>
      </c>
      <c r="C95" s="68" t="s">
        <v>272</v>
      </c>
      <c r="D95" s="23"/>
      <c r="E95" s="68" t="s">
        <v>273</v>
      </c>
      <c r="F95" s="116" t="s">
        <v>274</v>
      </c>
      <c r="G95" s="24"/>
      <c r="H95" s="68" t="s">
        <v>275</v>
      </c>
      <c r="I95" s="68" t="s">
        <v>276</v>
      </c>
      <c r="J95" s="68" t="s">
        <v>277</v>
      </c>
      <c r="K95" s="32" t="s">
        <v>220</v>
      </c>
    </row>
    <row r="96" ht="15.75" customHeight="1">
      <c r="A96" s="33"/>
      <c r="B96" s="68" t="s">
        <v>278</v>
      </c>
      <c r="C96" s="68" t="s">
        <v>278</v>
      </c>
      <c r="D96" s="23"/>
      <c r="E96" s="68" t="s">
        <v>279</v>
      </c>
      <c r="F96" s="116" t="s">
        <v>280</v>
      </c>
      <c r="G96" s="24"/>
      <c r="H96" s="68" t="s">
        <v>281</v>
      </c>
      <c r="I96" s="68" t="s">
        <v>281</v>
      </c>
      <c r="J96" s="68" t="s">
        <v>282</v>
      </c>
      <c r="K96" s="17"/>
    </row>
    <row r="97" ht="15.75" customHeight="1">
      <c r="A97" s="35"/>
      <c r="B97" s="68" t="s">
        <v>37</v>
      </c>
      <c r="C97" s="68" t="s">
        <v>37</v>
      </c>
      <c r="D97" s="23"/>
      <c r="E97" s="68" t="s">
        <v>103</v>
      </c>
      <c r="F97" s="116" t="s">
        <v>13</v>
      </c>
      <c r="G97" s="24"/>
      <c r="H97" s="68" t="s">
        <v>83</v>
      </c>
      <c r="I97" s="68" t="s">
        <v>13</v>
      </c>
      <c r="J97" s="68" t="s">
        <v>149</v>
      </c>
      <c r="K97" s="32" t="s">
        <v>37</v>
      </c>
    </row>
    <row r="98" ht="42.75" customHeight="1">
      <c r="A98" s="36">
        <v>44264.0</v>
      </c>
      <c r="B98" s="39" t="s">
        <v>283</v>
      </c>
      <c r="C98" s="48" t="s">
        <v>284</v>
      </c>
      <c r="D98" s="23"/>
      <c r="E98" s="37" t="s">
        <v>285</v>
      </c>
      <c r="F98" s="105" t="s">
        <v>286</v>
      </c>
      <c r="G98" s="24"/>
      <c r="H98" s="40" t="s">
        <v>254</v>
      </c>
      <c r="I98" s="41"/>
      <c r="J98" s="109" t="s">
        <v>255</v>
      </c>
      <c r="K98" s="28" t="s">
        <v>256</v>
      </c>
    </row>
    <row r="99" ht="33.75" customHeight="1">
      <c r="A99" s="25"/>
      <c r="B99" s="43" t="s">
        <v>227</v>
      </c>
      <c r="C99" s="61" t="s">
        <v>287</v>
      </c>
      <c r="D99" s="23"/>
      <c r="E99" s="38" t="s">
        <v>288</v>
      </c>
      <c r="F99" s="105" t="s">
        <v>289</v>
      </c>
      <c r="G99" s="24"/>
      <c r="H99" s="111" t="s">
        <v>257</v>
      </c>
      <c r="I99" s="103"/>
      <c r="J99" s="104"/>
      <c r="K99" s="28" t="s">
        <v>258</v>
      </c>
    </row>
    <row r="100" ht="15.75" customHeight="1">
      <c r="A100" s="26"/>
      <c r="B100" s="43"/>
      <c r="C100" s="61" t="s">
        <v>49</v>
      </c>
      <c r="D100" s="23"/>
      <c r="E100" s="38" t="s">
        <v>13</v>
      </c>
      <c r="F100" s="105" t="s">
        <v>14</v>
      </c>
      <c r="G100" s="24"/>
      <c r="H100" s="45" t="s">
        <v>259</v>
      </c>
      <c r="I100" s="41"/>
      <c r="J100" s="42"/>
      <c r="K100" s="112"/>
    </row>
    <row r="101" ht="39.0" customHeight="1">
      <c r="A101" s="29">
        <v>44265.0</v>
      </c>
      <c r="B101" s="68" t="s">
        <v>290</v>
      </c>
      <c r="C101" s="68" t="s">
        <v>290</v>
      </c>
      <c r="D101" s="23"/>
      <c r="E101" s="32" t="s">
        <v>291</v>
      </c>
      <c r="F101" s="32" t="s">
        <v>291</v>
      </c>
      <c r="G101" s="24"/>
      <c r="H101" s="32" t="s">
        <v>219</v>
      </c>
      <c r="I101" s="32" t="s">
        <v>219</v>
      </c>
      <c r="J101" s="32" t="s">
        <v>219</v>
      </c>
      <c r="K101" s="17"/>
    </row>
    <row r="102" ht="15.75" customHeight="1">
      <c r="A102" s="33"/>
      <c r="B102" s="32" t="s">
        <v>292</v>
      </c>
      <c r="C102" s="32" t="s">
        <v>292</v>
      </c>
      <c r="D102" s="23"/>
      <c r="E102" s="32" t="s">
        <v>293</v>
      </c>
      <c r="F102" s="32" t="s">
        <v>293</v>
      </c>
      <c r="G102" s="24"/>
      <c r="H102" s="117"/>
      <c r="I102" s="117"/>
      <c r="J102" s="117"/>
      <c r="K102" s="17"/>
    </row>
    <row r="103" ht="15.75" customHeight="1">
      <c r="A103" s="35"/>
      <c r="B103" s="68" t="s">
        <v>294</v>
      </c>
      <c r="C103" s="68" t="s">
        <v>294</v>
      </c>
      <c r="D103" s="23"/>
      <c r="E103" s="32" t="s">
        <v>37</v>
      </c>
      <c r="F103" s="32" t="s">
        <v>37</v>
      </c>
      <c r="G103" s="24"/>
      <c r="H103" s="117"/>
      <c r="I103" s="117"/>
      <c r="J103" s="117"/>
      <c r="K103" s="17"/>
    </row>
    <row r="104" ht="15.75" customHeight="1">
      <c r="A104" s="82">
        <v>44266.0</v>
      </c>
      <c r="B104" s="83"/>
      <c r="C104" s="84" t="s">
        <v>295</v>
      </c>
      <c r="D104" s="23"/>
      <c r="E104" s="118"/>
      <c r="F104" s="84"/>
      <c r="G104" s="24"/>
      <c r="H104" s="118"/>
      <c r="I104" s="83"/>
      <c r="J104" s="83"/>
      <c r="K104" s="90"/>
    </row>
    <row r="105" ht="39.0" customHeight="1">
      <c r="A105" s="29">
        <v>44267.0</v>
      </c>
      <c r="B105" s="68" t="s">
        <v>296</v>
      </c>
      <c r="C105" s="68" t="s">
        <v>297</v>
      </c>
      <c r="D105" s="23"/>
      <c r="E105" s="68" t="s">
        <v>298</v>
      </c>
      <c r="F105" s="68" t="s">
        <v>298</v>
      </c>
      <c r="G105" s="24"/>
      <c r="H105" s="68" t="s">
        <v>299</v>
      </c>
      <c r="I105" s="68" t="s">
        <v>299</v>
      </c>
      <c r="J105" s="68" t="s">
        <v>299</v>
      </c>
      <c r="K105" s="32" t="s">
        <v>220</v>
      </c>
    </row>
    <row r="106" ht="15.75" customHeight="1">
      <c r="A106" s="33"/>
      <c r="B106" s="68" t="s">
        <v>300</v>
      </c>
      <c r="C106" s="68" t="s">
        <v>301</v>
      </c>
      <c r="D106" s="23"/>
      <c r="E106" s="32" t="s">
        <v>302</v>
      </c>
      <c r="F106" s="32" t="s">
        <v>302</v>
      </c>
      <c r="G106" s="24"/>
      <c r="H106" s="68" t="s">
        <v>303</v>
      </c>
      <c r="I106" s="68" t="s">
        <v>304</v>
      </c>
      <c r="J106" s="68" t="s">
        <v>305</v>
      </c>
      <c r="K106" s="17"/>
    </row>
    <row r="107" ht="15.75" customHeight="1">
      <c r="A107" s="35"/>
      <c r="B107" s="68" t="s">
        <v>13</v>
      </c>
      <c r="C107" s="68" t="s">
        <v>306</v>
      </c>
      <c r="D107" s="23"/>
      <c r="E107" s="32" t="s">
        <v>13</v>
      </c>
      <c r="F107" s="32" t="s">
        <v>13</v>
      </c>
      <c r="G107" s="24"/>
      <c r="H107" s="68" t="s">
        <v>307</v>
      </c>
      <c r="I107" s="68" t="s">
        <v>308</v>
      </c>
      <c r="J107" s="68" t="s">
        <v>309</v>
      </c>
      <c r="K107" s="32" t="s">
        <v>37</v>
      </c>
    </row>
    <row r="108">
      <c r="A108" s="36">
        <v>44268.0</v>
      </c>
      <c r="B108" s="38" t="s">
        <v>310</v>
      </c>
      <c r="C108" s="38" t="s">
        <v>311</v>
      </c>
      <c r="D108" s="23"/>
      <c r="E108" s="47" t="s">
        <v>312</v>
      </c>
      <c r="F108" s="99" t="s">
        <v>313</v>
      </c>
      <c r="G108" s="24"/>
      <c r="H108" s="119" t="s">
        <v>314</v>
      </c>
      <c r="I108" s="41"/>
      <c r="J108" s="120" t="s">
        <v>255</v>
      </c>
      <c r="K108" s="28" t="s">
        <v>256</v>
      </c>
    </row>
    <row r="109" ht="15.75" customHeight="1">
      <c r="A109" s="25"/>
      <c r="B109" s="38" t="s">
        <v>315</v>
      </c>
      <c r="C109" s="38" t="s">
        <v>316</v>
      </c>
      <c r="D109" s="23"/>
      <c r="E109" s="49" t="s">
        <v>227</v>
      </c>
      <c r="F109" s="101" t="s">
        <v>317</v>
      </c>
      <c r="G109" s="24"/>
      <c r="H109" s="111" t="s">
        <v>318</v>
      </c>
      <c r="I109" s="103"/>
      <c r="J109" s="104"/>
      <c r="K109" s="28" t="s">
        <v>258</v>
      </c>
    </row>
    <row r="110" ht="15.75" customHeight="1">
      <c r="A110" s="26"/>
      <c r="B110" s="38" t="s">
        <v>13</v>
      </c>
      <c r="C110" s="38" t="s">
        <v>13</v>
      </c>
      <c r="D110" s="23"/>
      <c r="E110" s="49"/>
      <c r="F110" s="81" t="s">
        <v>13</v>
      </c>
      <c r="G110" s="24"/>
      <c r="H110" s="45" t="s">
        <v>319</v>
      </c>
      <c r="I110" s="41"/>
      <c r="J110" s="42"/>
      <c r="K110" s="112"/>
    </row>
    <row r="111" ht="15.75" customHeight="1">
      <c r="A111" s="51">
        <v>44269.0</v>
      </c>
      <c r="B111" s="113"/>
      <c r="C111" s="114"/>
      <c r="D111" s="23"/>
      <c r="E111" s="95"/>
      <c r="F111" s="115"/>
      <c r="G111" s="24"/>
      <c r="H111" s="96"/>
      <c r="I111" s="93"/>
      <c r="J111" s="93"/>
      <c r="K111" s="97"/>
    </row>
    <row r="112" ht="41.25" customHeight="1">
      <c r="A112" s="29">
        <v>44270.0</v>
      </c>
      <c r="B112" s="68" t="s">
        <v>320</v>
      </c>
      <c r="C112" s="68" t="s">
        <v>320</v>
      </c>
      <c r="D112" s="23"/>
      <c r="E112" s="68" t="s">
        <v>321</v>
      </c>
      <c r="F112" s="121" t="s">
        <v>322</v>
      </c>
      <c r="G112" s="24"/>
      <c r="H112" s="68" t="s">
        <v>323</v>
      </c>
      <c r="I112" s="68" t="s">
        <v>324</v>
      </c>
      <c r="J112" s="68" t="s">
        <v>325</v>
      </c>
      <c r="K112" s="32" t="s">
        <v>220</v>
      </c>
    </row>
    <row r="113" ht="15.75" customHeight="1">
      <c r="A113" s="33"/>
      <c r="B113" s="68" t="s">
        <v>326</v>
      </c>
      <c r="C113" s="68" t="s">
        <v>326</v>
      </c>
      <c r="D113" s="23"/>
      <c r="E113" s="68" t="s">
        <v>327</v>
      </c>
      <c r="F113" s="122"/>
      <c r="G113" s="24"/>
      <c r="H113" s="123"/>
      <c r="I113" s="123"/>
      <c r="J113" s="123"/>
      <c r="K113" s="17"/>
    </row>
    <row r="114" ht="15.75" customHeight="1">
      <c r="A114" s="35"/>
      <c r="B114" s="68" t="s">
        <v>37</v>
      </c>
      <c r="C114" s="68" t="s">
        <v>37</v>
      </c>
      <c r="D114" s="23"/>
      <c r="E114" s="68" t="s">
        <v>149</v>
      </c>
      <c r="F114" s="122"/>
      <c r="G114" s="24"/>
      <c r="H114" s="123"/>
      <c r="I114" s="123"/>
      <c r="J114" s="123"/>
      <c r="K114" s="32" t="s">
        <v>37</v>
      </c>
    </row>
    <row r="115" ht="57.75" customHeight="1">
      <c r="A115" s="36">
        <v>44271.0</v>
      </c>
      <c r="B115" s="74" t="s">
        <v>328</v>
      </c>
      <c r="C115" s="37" t="s">
        <v>329</v>
      </c>
      <c r="D115" s="23"/>
      <c r="E115" s="124" t="s">
        <v>330</v>
      </c>
      <c r="F115" s="105" t="s">
        <v>286</v>
      </c>
      <c r="G115" s="24"/>
      <c r="H115" s="119" t="s">
        <v>314</v>
      </c>
      <c r="I115" s="41"/>
      <c r="J115" s="120" t="s">
        <v>255</v>
      </c>
      <c r="K115" s="28" t="s">
        <v>256</v>
      </c>
    </row>
    <row r="116" ht="15.75" customHeight="1">
      <c r="A116" s="25"/>
      <c r="B116" s="67" t="s">
        <v>227</v>
      </c>
      <c r="C116" s="37" t="s">
        <v>331</v>
      </c>
      <c r="D116" s="23"/>
      <c r="E116" s="125"/>
      <c r="F116" s="105" t="s">
        <v>289</v>
      </c>
      <c r="G116" s="24"/>
      <c r="H116" s="111" t="s">
        <v>332</v>
      </c>
      <c r="I116" s="103"/>
      <c r="J116" s="104"/>
      <c r="K116" s="28" t="s">
        <v>258</v>
      </c>
    </row>
    <row r="117" ht="15.75" customHeight="1">
      <c r="A117" s="26"/>
      <c r="B117" s="67"/>
      <c r="C117" s="37" t="s">
        <v>70</v>
      </c>
      <c r="D117" s="23"/>
      <c r="E117" s="126" t="s">
        <v>333</v>
      </c>
      <c r="F117" s="105" t="s">
        <v>14</v>
      </c>
      <c r="G117" s="24"/>
      <c r="H117" s="45" t="s">
        <v>319</v>
      </c>
      <c r="I117" s="41"/>
      <c r="J117" s="42"/>
      <c r="K117" s="112"/>
    </row>
    <row r="118" ht="41.25" customHeight="1">
      <c r="A118" s="29">
        <v>44272.0</v>
      </c>
      <c r="B118" s="68" t="s">
        <v>334</v>
      </c>
      <c r="C118" s="68" t="s">
        <v>335</v>
      </c>
      <c r="D118" s="23"/>
      <c r="E118" s="68" t="s">
        <v>335</v>
      </c>
      <c r="F118" s="68" t="s">
        <v>335</v>
      </c>
      <c r="G118" s="24"/>
      <c r="H118" s="68" t="s">
        <v>336</v>
      </c>
      <c r="I118" s="68" t="s">
        <v>337</v>
      </c>
      <c r="J118" s="68" t="s">
        <v>337</v>
      </c>
      <c r="K118" s="32" t="s">
        <v>144</v>
      </c>
    </row>
    <row r="119" ht="15.75" customHeight="1">
      <c r="A119" s="33"/>
      <c r="B119" s="68" t="s">
        <v>338</v>
      </c>
      <c r="C119" s="68" t="s">
        <v>339</v>
      </c>
      <c r="D119" s="23"/>
      <c r="E119" s="68" t="s">
        <v>339</v>
      </c>
      <c r="F119" s="68" t="s">
        <v>339</v>
      </c>
      <c r="G119" s="24"/>
      <c r="H119" s="68" t="s">
        <v>340</v>
      </c>
      <c r="I119" s="68" t="s">
        <v>340</v>
      </c>
      <c r="J119" s="68" t="s">
        <v>340</v>
      </c>
      <c r="K119" s="17"/>
    </row>
    <row r="120" ht="15.75" customHeight="1">
      <c r="A120" s="35"/>
      <c r="B120" s="68" t="s">
        <v>13</v>
      </c>
      <c r="C120" s="68" t="s">
        <v>13</v>
      </c>
      <c r="D120" s="23"/>
      <c r="E120" s="68" t="s">
        <v>37</v>
      </c>
      <c r="F120" s="68" t="s">
        <v>37</v>
      </c>
      <c r="G120" s="24"/>
      <c r="H120" s="68" t="s">
        <v>81</v>
      </c>
      <c r="I120" s="68" t="s">
        <v>37</v>
      </c>
      <c r="J120" s="68" t="s">
        <v>37</v>
      </c>
      <c r="K120" s="32" t="s">
        <v>85</v>
      </c>
    </row>
    <row r="121" ht="50.25" customHeight="1">
      <c r="A121" s="36">
        <v>44273.0</v>
      </c>
      <c r="B121" s="46" t="s">
        <v>341</v>
      </c>
      <c r="C121" s="72" t="s">
        <v>342</v>
      </c>
      <c r="D121" s="23"/>
      <c r="E121" s="38" t="s">
        <v>343</v>
      </c>
      <c r="F121" s="105" t="s">
        <v>286</v>
      </c>
      <c r="G121" s="24"/>
      <c r="H121" s="119" t="s">
        <v>314</v>
      </c>
      <c r="I121" s="41"/>
      <c r="J121" s="120" t="s">
        <v>255</v>
      </c>
      <c r="K121" s="28" t="s">
        <v>256</v>
      </c>
    </row>
    <row r="122" ht="15.75" customHeight="1">
      <c r="A122" s="25"/>
      <c r="B122" s="127"/>
      <c r="C122" s="128"/>
      <c r="D122" s="23"/>
      <c r="E122" s="38" t="s">
        <v>344</v>
      </c>
      <c r="F122" s="105" t="s">
        <v>289</v>
      </c>
      <c r="G122" s="24"/>
      <c r="H122" s="111" t="s">
        <v>345</v>
      </c>
      <c r="I122" s="103"/>
      <c r="J122" s="104"/>
      <c r="K122" s="28" t="s">
        <v>258</v>
      </c>
    </row>
    <row r="123" ht="15.75" customHeight="1">
      <c r="A123" s="26"/>
      <c r="B123" s="127"/>
      <c r="C123" s="128"/>
      <c r="D123" s="23"/>
      <c r="E123" s="38" t="s">
        <v>13</v>
      </c>
      <c r="F123" s="129" t="s">
        <v>14</v>
      </c>
      <c r="G123" s="24"/>
      <c r="H123" s="45" t="s">
        <v>319</v>
      </c>
      <c r="I123" s="41"/>
      <c r="J123" s="42"/>
      <c r="K123" s="112"/>
    </row>
    <row r="124" ht="46.5" customHeight="1">
      <c r="A124" s="29">
        <v>44274.0</v>
      </c>
      <c r="B124" s="30" t="s">
        <v>346</v>
      </c>
      <c r="C124" s="30" t="s">
        <v>346</v>
      </c>
      <c r="D124" s="23"/>
      <c r="E124" s="30" t="s">
        <v>347</v>
      </c>
      <c r="F124" s="30" t="s">
        <v>347</v>
      </c>
      <c r="G124" s="24"/>
      <c r="H124" s="68" t="s">
        <v>348</v>
      </c>
      <c r="I124" s="68" t="s">
        <v>348</v>
      </c>
      <c r="J124" s="68" t="s">
        <v>349</v>
      </c>
      <c r="K124" s="32" t="s">
        <v>33</v>
      </c>
    </row>
    <row r="125" ht="15.75" customHeight="1">
      <c r="A125" s="33"/>
      <c r="B125" s="30" t="s">
        <v>350</v>
      </c>
      <c r="C125" s="30" t="s">
        <v>350</v>
      </c>
      <c r="D125" s="23"/>
      <c r="E125" s="30" t="s">
        <v>351</v>
      </c>
      <c r="F125" s="30" t="s">
        <v>351</v>
      </c>
      <c r="G125" s="24"/>
      <c r="H125" s="68" t="s">
        <v>340</v>
      </c>
      <c r="I125" s="68" t="s">
        <v>340</v>
      </c>
      <c r="J125" s="69"/>
      <c r="K125" s="17"/>
    </row>
    <row r="126" ht="15.75" customHeight="1">
      <c r="A126" s="35"/>
      <c r="B126" s="30" t="s">
        <v>37</v>
      </c>
      <c r="C126" s="30" t="s">
        <v>37</v>
      </c>
      <c r="D126" s="23"/>
      <c r="E126" s="30" t="s">
        <v>37</v>
      </c>
      <c r="F126" s="30" t="s">
        <v>37</v>
      </c>
      <c r="G126" s="24"/>
      <c r="H126" s="68" t="s">
        <v>37</v>
      </c>
      <c r="I126" s="68" t="s">
        <v>37</v>
      </c>
      <c r="J126" s="32" t="s">
        <v>85</v>
      </c>
      <c r="K126" s="32" t="s">
        <v>37</v>
      </c>
    </row>
    <row r="127" ht="53.25" customHeight="1">
      <c r="A127" s="36">
        <v>44275.0</v>
      </c>
      <c r="B127" s="72" t="s">
        <v>352</v>
      </c>
      <c r="C127" s="47" t="s">
        <v>353</v>
      </c>
      <c r="D127" s="23"/>
      <c r="E127" s="37" t="s">
        <v>354</v>
      </c>
      <c r="F127" s="37" t="s">
        <v>355</v>
      </c>
      <c r="G127" s="24"/>
      <c r="H127" s="40" t="s">
        <v>356</v>
      </c>
      <c r="I127" s="41"/>
      <c r="J127" s="42"/>
      <c r="K127" s="28" t="s">
        <v>256</v>
      </c>
    </row>
    <row r="128">
      <c r="A128" s="25"/>
      <c r="B128" s="38" t="s">
        <v>357</v>
      </c>
      <c r="C128" s="49" t="s">
        <v>358</v>
      </c>
      <c r="D128" s="23"/>
      <c r="E128" s="37" t="s">
        <v>359</v>
      </c>
      <c r="F128" s="46" t="s">
        <v>360</v>
      </c>
      <c r="G128" s="24"/>
      <c r="H128" s="111" t="s">
        <v>361</v>
      </c>
      <c r="I128" s="103"/>
      <c r="J128" s="104"/>
      <c r="K128" s="28" t="s">
        <v>258</v>
      </c>
    </row>
    <row r="129" ht="15.75" customHeight="1">
      <c r="A129" s="26"/>
      <c r="B129" s="38" t="s">
        <v>13</v>
      </c>
      <c r="C129" s="49"/>
      <c r="D129" s="23"/>
      <c r="E129" s="37" t="s">
        <v>13</v>
      </c>
      <c r="F129" s="37" t="s">
        <v>13</v>
      </c>
      <c r="G129" s="24"/>
      <c r="H129" s="130" t="s">
        <v>362</v>
      </c>
      <c r="K129" s="17"/>
    </row>
    <row r="130" ht="15.75" customHeight="1">
      <c r="A130" s="51">
        <v>44276.0</v>
      </c>
      <c r="B130" s="113"/>
      <c r="C130" s="114"/>
      <c r="D130" s="23"/>
      <c r="E130" s="95"/>
      <c r="F130" s="115"/>
      <c r="G130" s="24"/>
      <c r="H130" s="96"/>
      <c r="I130" s="93"/>
      <c r="J130" s="93"/>
      <c r="K130" s="97"/>
    </row>
    <row r="131" ht="36.75" customHeight="1">
      <c r="A131" s="29">
        <v>44277.0</v>
      </c>
      <c r="B131" s="68" t="s">
        <v>363</v>
      </c>
      <c r="C131" s="68" t="s">
        <v>363</v>
      </c>
      <c r="D131" s="23"/>
      <c r="E131" s="68" t="s">
        <v>363</v>
      </c>
      <c r="F131" s="10" t="s">
        <v>322</v>
      </c>
      <c r="G131" s="24"/>
      <c r="H131" s="32" t="s">
        <v>364</v>
      </c>
      <c r="I131" s="32" t="s">
        <v>364</v>
      </c>
      <c r="J131" s="32" t="s">
        <v>364</v>
      </c>
      <c r="K131" s="32" t="s">
        <v>220</v>
      </c>
    </row>
    <row r="132" ht="15.75" customHeight="1">
      <c r="A132" s="33"/>
      <c r="B132" s="68" t="s">
        <v>365</v>
      </c>
      <c r="C132" s="68" t="s">
        <v>365</v>
      </c>
      <c r="D132" s="23"/>
      <c r="E132" s="68" t="s">
        <v>366</v>
      </c>
      <c r="F132" s="10"/>
      <c r="G132" s="24"/>
      <c r="H132" s="30" t="s">
        <v>350</v>
      </c>
      <c r="I132" s="30" t="s">
        <v>350</v>
      </c>
      <c r="J132" s="30" t="s">
        <v>351</v>
      </c>
      <c r="K132" s="17"/>
    </row>
    <row r="133" ht="15.75" customHeight="1">
      <c r="A133" s="35"/>
      <c r="B133" s="32" t="s">
        <v>37</v>
      </c>
      <c r="C133" s="32" t="s">
        <v>37</v>
      </c>
      <c r="D133" s="23"/>
      <c r="E133" s="32" t="s">
        <v>367</v>
      </c>
      <c r="F133" s="10"/>
      <c r="G133" s="24"/>
      <c r="H133" s="32" t="s">
        <v>368</v>
      </c>
      <c r="I133" s="32" t="s">
        <v>369</v>
      </c>
      <c r="J133" s="32" t="s">
        <v>370</v>
      </c>
      <c r="K133" s="32" t="s">
        <v>37</v>
      </c>
    </row>
    <row r="134" ht="34.5" customHeight="1">
      <c r="A134" s="131" t="s">
        <v>371</v>
      </c>
      <c r="B134" s="74" t="s">
        <v>372</v>
      </c>
      <c r="C134" s="48" t="s">
        <v>373</v>
      </c>
      <c r="D134" s="132"/>
      <c r="E134" s="48" t="s">
        <v>374</v>
      </c>
      <c r="F134" s="133" t="s">
        <v>375</v>
      </c>
      <c r="G134" s="134"/>
      <c r="H134" s="40" t="s">
        <v>356</v>
      </c>
      <c r="I134" s="41"/>
      <c r="J134" s="42"/>
      <c r="K134" s="28" t="s">
        <v>256</v>
      </c>
    </row>
    <row r="135" ht="15.75" customHeight="1">
      <c r="A135" s="25"/>
      <c r="B135" s="67" t="s">
        <v>376</v>
      </c>
      <c r="C135" s="37" t="s">
        <v>359</v>
      </c>
      <c r="D135" s="132"/>
      <c r="E135" s="61" t="s">
        <v>377</v>
      </c>
      <c r="F135" s="135" t="s">
        <v>378</v>
      </c>
      <c r="G135" s="134"/>
      <c r="H135" s="111" t="s">
        <v>361</v>
      </c>
      <c r="I135" s="103"/>
      <c r="J135" s="104"/>
      <c r="K135" s="28" t="s">
        <v>258</v>
      </c>
    </row>
    <row r="136" ht="15.75" customHeight="1">
      <c r="A136" s="26"/>
      <c r="B136" s="67"/>
      <c r="C136" s="37" t="s">
        <v>13</v>
      </c>
      <c r="D136" s="132"/>
      <c r="E136" s="61" t="s">
        <v>13</v>
      </c>
      <c r="F136" s="135" t="s">
        <v>13</v>
      </c>
      <c r="G136" s="134"/>
      <c r="H136" s="130" t="s">
        <v>362</v>
      </c>
      <c r="K136" s="17"/>
    </row>
    <row r="137" ht="33.75" customHeight="1">
      <c r="A137" s="29">
        <v>44279.0</v>
      </c>
      <c r="B137" s="68" t="s">
        <v>379</v>
      </c>
      <c r="C137" s="68" t="s">
        <v>379</v>
      </c>
      <c r="D137" s="23"/>
      <c r="E137" s="68" t="s">
        <v>380</v>
      </c>
      <c r="F137" s="68" t="s">
        <v>381</v>
      </c>
      <c r="G137" s="24"/>
      <c r="H137" s="68" t="s">
        <v>382</v>
      </c>
      <c r="I137" s="68" t="s">
        <v>383</v>
      </c>
      <c r="J137" s="68" t="s">
        <v>384</v>
      </c>
      <c r="K137" s="32" t="s">
        <v>220</v>
      </c>
    </row>
    <row r="138" ht="15.75" customHeight="1">
      <c r="A138" s="33"/>
      <c r="B138" s="30" t="s">
        <v>385</v>
      </c>
      <c r="C138" s="30" t="s">
        <v>385</v>
      </c>
      <c r="D138" s="23"/>
      <c r="E138" s="68" t="s">
        <v>386</v>
      </c>
      <c r="F138" s="30" t="s">
        <v>387</v>
      </c>
      <c r="G138" s="24"/>
      <c r="H138" s="58"/>
      <c r="I138" s="58"/>
      <c r="J138" s="58"/>
      <c r="K138" s="17"/>
    </row>
    <row r="139" ht="15.75" customHeight="1">
      <c r="A139" s="35"/>
      <c r="B139" s="30" t="s">
        <v>37</v>
      </c>
      <c r="C139" s="30" t="s">
        <v>37</v>
      </c>
      <c r="D139" s="23"/>
      <c r="E139" s="30" t="s">
        <v>37</v>
      </c>
      <c r="F139" s="30" t="s">
        <v>37</v>
      </c>
      <c r="G139" s="24"/>
      <c r="H139" s="58"/>
      <c r="I139" s="58"/>
      <c r="J139" s="58"/>
      <c r="K139" s="32" t="s">
        <v>37</v>
      </c>
    </row>
    <row r="140" ht="36.75" customHeight="1">
      <c r="A140" s="131" t="s">
        <v>388</v>
      </c>
      <c r="B140" s="38" t="s">
        <v>374</v>
      </c>
      <c r="C140" s="37" t="s">
        <v>389</v>
      </c>
      <c r="D140" s="132"/>
      <c r="E140" s="72" t="s">
        <v>390</v>
      </c>
      <c r="F140" s="28" t="s">
        <v>391</v>
      </c>
      <c r="G140" s="134"/>
      <c r="H140" s="40" t="s">
        <v>356</v>
      </c>
      <c r="I140" s="41"/>
      <c r="J140" s="42"/>
      <c r="K140" s="28" t="s">
        <v>256</v>
      </c>
    </row>
    <row r="141" ht="15.75" customHeight="1">
      <c r="A141" s="25"/>
      <c r="B141" s="72" t="s">
        <v>377</v>
      </c>
      <c r="C141" s="37" t="s">
        <v>392</v>
      </c>
      <c r="D141" s="132"/>
      <c r="E141" s="72" t="s">
        <v>393</v>
      </c>
      <c r="F141" s="105" t="s">
        <v>394</v>
      </c>
      <c r="G141" s="134"/>
      <c r="H141" s="111" t="s">
        <v>361</v>
      </c>
      <c r="I141" s="103"/>
      <c r="J141" s="104"/>
      <c r="K141" s="28" t="s">
        <v>258</v>
      </c>
    </row>
    <row r="142" ht="15.75" customHeight="1">
      <c r="A142" s="26"/>
      <c r="B142" s="72" t="s">
        <v>13</v>
      </c>
      <c r="C142" s="37" t="s">
        <v>13</v>
      </c>
      <c r="D142" s="132"/>
      <c r="E142" s="72" t="s">
        <v>13</v>
      </c>
      <c r="F142" s="105" t="s">
        <v>13</v>
      </c>
      <c r="G142" s="134"/>
      <c r="H142" s="130" t="s">
        <v>362</v>
      </c>
      <c r="K142" s="17"/>
    </row>
    <row r="143" ht="51.75" customHeight="1">
      <c r="A143" s="136" t="s">
        <v>395</v>
      </c>
      <c r="B143" s="68" t="s">
        <v>396</v>
      </c>
      <c r="C143" s="68" t="s">
        <v>397</v>
      </c>
      <c r="D143" s="23"/>
      <c r="E143" s="31" t="s">
        <v>398</v>
      </c>
      <c r="F143" s="31" t="s">
        <v>399</v>
      </c>
      <c r="G143" s="24"/>
      <c r="H143" s="68" t="s">
        <v>400</v>
      </c>
      <c r="I143" s="68" t="s">
        <v>401</v>
      </c>
      <c r="J143" s="68" t="s">
        <v>401</v>
      </c>
      <c r="K143" s="32" t="s">
        <v>144</v>
      </c>
    </row>
    <row r="144" ht="15.75" customHeight="1">
      <c r="A144" s="33"/>
      <c r="B144" s="30" t="s">
        <v>402</v>
      </c>
      <c r="C144" s="30" t="s">
        <v>402</v>
      </c>
      <c r="D144" s="23"/>
      <c r="E144" s="34"/>
      <c r="F144" s="34"/>
      <c r="G144" s="24"/>
      <c r="H144" s="30" t="s">
        <v>403</v>
      </c>
      <c r="I144" s="30" t="s">
        <v>403</v>
      </c>
      <c r="J144" s="30" t="s">
        <v>403</v>
      </c>
      <c r="K144" s="17"/>
    </row>
    <row r="145" ht="15.75" customHeight="1">
      <c r="A145" s="35"/>
      <c r="B145" s="30" t="s">
        <v>404</v>
      </c>
      <c r="C145" s="30" t="s">
        <v>404</v>
      </c>
      <c r="D145" s="23"/>
      <c r="E145" s="34"/>
      <c r="F145" s="34"/>
      <c r="G145" s="24"/>
      <c r="H145" s="30" t="s">
        <v>13</v>
      </c>
      <c r="I145" s="30" t="s">
        <v>37</v>
      </c>
      <c r="J145" s="30" t="s">
        <v>37</v>
      </c>
      <c r="K145" s="32" t="s">
        <v>85</v>
      </c>
    </row>
    <row r="146" ht="36.0" customHeight="1">
      <c r="A146" s="131" t="s">
        <v>405</v>
      </c>
      <c r="B146" s="137" t="s">
        <v>255</v>
      </c>
      <c r="C146" s="72" t="s">
        <v>406</v>
      </c>
      <c r="D146" s="132"/>
      <c r="E146" s="77" t="s">
        <v>407</v>
      </c>
      <c r="F146" s="138" t="s">
        <v>408</v>
      </c>
      <c r="G146" s="134"/>
      <c r="H146" s="40" t="s">
        <v>409</v>
      </c>
      <c r="I146" s="41"/>
      <c r="J146" s="42"/>
      <c r="K146" s="17"/>
    </row>
    <row r="147" ht="28.5" customHeight="1">
      <c r="A147" s="25"/>
      <c r="B147" s="139"/>
      <c r="C147" s="72" t="s">
        <v>410</v>
      </c>
      <c r="D147" s="132"/>
      <c r="E147" s="77" t="s">
        <v>411</v>
      </c>
      <c r="F147" s="67" t="s">
        <v>412</v>
      </c>
      <c r="G147" s="134"/>
      <c r="H147" s="111" t="s">
        <v>361</v>
      </c>
      <c r="I147" s="103"/>
      <c r="J147" s="104"/>
      <c r="K147" s="17"/>
    </row>
    <row r="148" ht="32.25" customHeight="1">
      <c r="A148" s="26"/>
      <c r="B148" s="139"/>
      <c r="C148" s="72" t="s">
        <v>13</v>
      </c>
      <c r="D148" s="132"/>
      <c r="E148" s="77" t="s">
        <v>13</v>
      </c>
      <c r="F148" s="67"/>
      <c r="G148" s="134"/>
      <c r="H148" s="140" t="s">
        <v>413</v>
      </c>
      <c r="I148" s="141"/>
      <c r="J148" s="142"/>
      <c r="K148" s="130" t="s">
        <v>85</v>
      </c>
    </row>
    <row r="149" ht="15.75" customHeight="1">
      <c r="A149" s="51">
        <v>44283.0</v>
      </c>
      <c r="B149" s="143"/>
      <c r="C149" s="144"/>
      <c r="D149" s="145"/>
      <c r="E149" s="146"/>
      <c r="F149" s="144"/>
      <c r="G149" s="147"/>
      <c r="H149" s="148"/>
      <c r="I149" s="149"/>
      <c r="J149" s="150"/>
      <c r="K149" s="97"/>
    </row>
    <row r="150" ht="15.75" customHeight="1">
      <c r="A150" s="151">
        <v>44284.0</v>
      </c>
      <c r="B150" s="152"/>
      <c r="C150" s="153" t="s">
        <v>414</v>
      </c>
      <c r="D150" s="145"/>
      <c r="E150" s="154"/>
      <c r="F150" s="153"/>
      <c r="G150" s="147"/>
      <c r="H150" s="154"/>
      <c r="I150" s="155"/>
      <c r="J150" s="156"/>
      <c r="K150" s="90"/>
    </row>
    <row r="151" ht="43.5" customHeight="1">
      <c r="A151" s="36">
        <v>44285.0</v>
      </c>
      <c r="B151" s="39" t="s">
        <v>415</v>
      </c>
      <c r="C151" s="157" t="s">
        <v>416</v>
      </c>
      <c r="D151" s="132"/>
      <c r="E151" s="157" t="s">
        <v>416</v>
      </c>
      <c r="F151" s="157" t="s">
        <v>416</v>
      </c>
      <c r="G151" s="134"/>
      <c r="H151" s="40" t="s">
        <v>409</v>
      </c>
      <c r="I151" s="41"/>
      <c r="J151" s="42"/>
      <c r="K151" s="17"/>
    </row>
    <row r="152" ht="15.75" customHeight="1">
      <c r="A152" s="25"/>
      <c r="B152" s="43" t="s">
        <v>412</v>
      </c>
      <c r="C152" s="158" t="s">
        <v>417</v>
      </c>
      <c r="D152" s="132"/>
      <c r="E152" s="158" t="s">
        <v>417</v>
      </c>
      <c r="F152" s="158" t="s">
        <v>417</v>
      </c>
      <c r="G152" s="134"/>
      <c r="H152" s="111" t="s">
        <v>361</v>
      </c>
      <c r="I152" s="103"/>
      <c r="J152" s="104"/>
      <c r="K152" s="17"/>
    </row>
    <row r="153" ht="15.75" customHeight="1">
      <c r="A153" s="26"/>
      <c r="B153" s="43"/>
      <c r="C153" s="159" t="s">
        <v>418</v>
      </c>
      <c r="D153" s="132"/>
      <c r="E153" s="159" t="s">
        <v>418</v>
      </c>
      <c r="F153" s="159" t="s">
        <v>418</v>
      </c>
      <c r="G153" s="134"/>
      <c r="H153" s="140" t="s">
        <v>413</v>
      </c>
      <c r="I153" s="141"/>
      <c r="J153" s="142"/>
      <c r="K153" s="130" t="s">
        <v>85</v>
      </c>
    </row>
    <row r="154" ht="38.25" customHeight="1">
      <c r="A154" s="29">
        <v>44286.0</v>
      </c>
      <c r="B154" s="68" t="s">
        <v>419</v>
      </c>
      <c r="C154" s="68" t="s">
        <v>419</v>
      </c>
      <c r="D154" s="23"/>
      <c r="E154" s="68" t="s">
        <v>419</v>
      </c>
      <c r="F154" s="68" t="s">
        <v>419</v>
      </c>
      <c r="G154" s="24"/>
      <c r="H154" s="68" t="s">
        <v>420</v>
      </c>
      <c r="I154" s="68" t="s">
        <v>420</v>
      </c>
      <c r="J154" s="68" t="s">
        <v>421</v>
      </c>
      <c r="K154" s="68" t="s">
        <v>75</v>
      </c>
    </row>
    <row r="155" ht="15.75" customHeight="1">
      <c r="A155" s="33"/>
      <c r="B155" s="30" t="s">
        <v>422</v>
      </c>
      <c r="C155" s="30" t="s">
        <v>422</v>
      </c>
      <c r="D155" s="23"/>
      <c r="E155" s="30" t="s">
        <v>422</v>
      </c>
      <c r="F155" s="30" t="s">
        <v>422</v>
      </c>
      <c r="G155" s="24"/>
      <c r="H155" s="30" t="s">
        <v>403</v>
      </c>
      <c r="I155" s="30" t="s">
        <v>403</v>
      </c>
      <c r="J155" s="30" t="s">
        <v>423</v>
      </c>
      <c r="K155" s="58"/>
    </row>
    <row r="156" ht="15.75" customHeight="1">
      <c r="A156" s="35"/>
      <c r="B156" s="30" t="s">
        <v>37</v>
      </c>
      <c r="C156" s="30" t="s">
        <v>37</v>
      </c>
      <c r="D156" s="23"/>
      <c r="E156" s="30" t="s">
        <v>149</v>
      </c>
      <c r="F156" s="30" t="s">
        <v>149</v>
      </c>
      <c r="G156" s="24"/>
      <c r="H156" s="30" t="s">
        <v>37</v>
      </c>
      <c r="I156" s="30" t="s">
        <v>37</v>
      </c>
      <c r="J156" s="30" t="s">
        <v>424</v>
      </c>
      <c r="K156" s="30" t="s">
        <v>85</v>
      </c>
    </row>
    <row r="157" ht="47.25" customHeight="1">
      <c r="A157" s="36">
        <v>44287.0</v>
      </c>
      <c r="B157" s="160" t="s">
        <v>425</v>
      </c>
      <c r="C157" s="160" t="s">
        <v>426</v>
      </c>
      <c r="D157" s="132"/>
      <c r="E157" s="74" t="s">
        <v>427</v>
      </c>
      <c r="F157" s="19" t="s">
        <v>428</v>
      </c>
      <c r="G157" s="134"/>
      <c r="H157" s="40" t="s">
        <v>409</v>
      </c>
      <c r="I157" s="41"/>
      <c r="J157" s="42"/>
      <c r="K157" s="17"/>
    </row>
    <row r="158" ht="15.75" customHeight="1">
      <c r="A158" s="25"/>
      <c r="B158" s="139"/>
      <c r="C158" s="139"/>
      <c r="D158" s="132"/>
      <c r="E158" s="67" t="s">
        <v>412</v>
      </c>
      <c r="F158" s="19" t="s">
        <v>429</v>
      </c>
      <c r="G158" s="134"/>
      <c r="H158" s="111" t="s">
        <v>361</v>
      </c>
      <c r="I158" s="103"/>
      <c r="J158" s="104"/>
      <c r="K158" s="17"/>
    </row>
    <row r="159" ht="15.75" customHeight="1">
      <c r="A159" s="26"/>
      <c r="B159" s="139"/>
      <c r="C159" s="139"/>
      <c r="D159" s="132"/>
      <c r="E159" s="67"/>
      <c r="F159" s="44" t="s">
        <v>13</v>
      </c>
      <c r="G159" s="134"/>
      <c r="H159" s="140" t="s">
        <v>413</v>
      </c>
      <c r="I159" s="141"/>
      <c r="J159" s="142"/>
      <c r="K159" s="130" t="s">
        <v>85</v>
      </c>
    </row>
    <row r="160" ht="15.75" customHeight="1">
      <c r="A160" s="82">
        <v>44288.0</v>
      </c>
      <c r="B160" s="161"/>
      <c r="C160" s="162" t="s">
        <v>430</v>
      </c>
      <c r="D160" s="145"/>
      <c r="E160" s="163"/>
      <c r="F160" s="162"/>
      <c r="G160" s="147"/>
      <c r="H160" s="164"/>
      <c r="I160" s="165"/>
      <c r="J160" s="166"/>
      <c r="K160" s="90"/>
    </row>
    <row r="161" ht="52.5" customHeight="1">
      <c r="A161" s="36">
        <v>44289.0</v>
      </c>
      <c r="B161" s="77" t="s">
        <v>431</v>
      </c>
      <c r="C161" s="138" t="s">
        <v>432</v>
      </c>
      <c r="D161" s="132"/>
      <c r="E161" s="72" t="s">
        <v>433</v>
      </c>
      <c r="F161" s="72" t="s">
        <v>434</v>
      </c>
      <c r="G161" s="134"/>
      <c r="H161" s="111" t="s">
        <v>435</v>
      </c>
      <c r="I161" s="103"/>
      <c r="J161" s="104"/>
      <c r="K161" s="28" t="s">
        <v>256</v>
      </c>
    </row>
    <row r="162" ht="15.75" customHeight="1">
      <c r="A162" s="25"/>
      <c r="B162" s="167"/>
      <c r="C162" s="67" t="s">
        <v>412</v>
      </c>
      <c r="D162" s="132"/>
      <c r="E162" s="72" t="s">
        <v>436</v>
      </c>
      <c r="F162" s="72" t="s">
        <v>287</v>
      </c>
      <c r="G162" s="134"/>
      <c r="H162" s="111" t="s">
        <v>435</v>
      </c>
      <c r="I162" s="103"/>
      <c r="J162" s="104"/>
      <c r="K162" s="28" t="s">
        <v>258</v>
      </c>
    </row>
    <row r="163" ht="15.75" customHeight="1">
      <c r="A163" s="26"/>
      <c r="B163" s="167"/>
      <c r="C163" s="67"/>
      <c r="D163" s="132"/>
      <c r="E163" s="72" t="s">
        <v>13</v>
      </c>
      <c r="F163" s="72" t="s">
        <v>13</v>
      </c>
      <c r="G163" s="134"/>
      <c r="H163" s="130" t="s">
        <v>437</v>
      </c>
      <c r="K163" s="130" t="s">
        <v>85</v>
      </c>
    </row>
    <row r="164" ht="15.75" customHeight="1">
      <c r="A164" s="51">
        <v>44290.0</v>
      </c>
      <c r="B164" s="113"/>
      <c r="C164" s="114"/>
      <c r="D164" s="23"/>
      <c r="E164" s="95"/>
      <c r="F164" s="115"/>
      <c r="G164" s="24"/>
      <c r="H164" s="96"/>
      <c r="I164" s="93"/>
      <c r="J164" s="93"/>
      <c r="K164" s="97"/>
    </row>
    <row r="165" ht="36.0" customHeight="1">
      <c r="A165" s="29">
        <v>44291.0</v>
      </c>
      <c r="B165" s="68" t="s">
        <v>438</v>
      </c>
      <c r="C165" s="68" t="s">
        <v>439</v>
      </c>
      <c r="D165" s="23"/>
      <c r="E165" s="68" t="s">
        <v>440</v>
      </c>
      <c r="F165" s="121" t="s">
        <v>441</v>
      </c>
      <c r="G165" s="24"/>
      <c r="H165" s="68" t="s">
        <v>442</v>
      </c>
      <c r="I165" s="68" t="s">
        <v>443</v>
      </c>
      <c r="J165" s="68" t="s">
        <v>444</v>
      </c>
      <c r="K165" s="68" t="s">
        <v>75</v>
      </c>
    </row>
    <row r="166" ht="15.75" customHeight="1">
      <c r="A166" s="33"/>
      <c r="B166" s="30" t="s">
        <v>445</v>
      </c>
      <c r="C166" s="30" t="s">
        <v>445</v>
      </c>
      <c r="D166" s="23"/>
      <c r="E166" s="30" t="s">
        <v>446</v>
      </c>
      <c r="F166" s="121" t="s">
        <v>447</v>
      </c>
      <c r="G166" s="24"/>
      <c r="H166" s="58"/>
      <c r="I166" s="58"/>
      <c r="J166" s="58"/>
      <c r="K166" s="58"/>
    </row>
    <row r="167" ht="15.75" customHeight="1">
      <c r="A167" s="35"/>
      <c r="B167" s="30" t="s">
        <v>448</v>
      </c>
      <c r="C167" s="30" t="s">
        <v>448</v>
      </c>
      <c r="D167" s="23"/>
      <c r="E167" s="30" t="s">
        <v>85</v>
      </c>
      <c r="F167" s="10" t="s">
        <v>13</v>
      </c>
      <c r="G167" s="24"/>
      <c r="H167" s="58"/>
      <c r="I167" s="58"/>
      <c r="J167" s="58"/>
      <c r="K167" s="30" t="s">
        <v>85</v>
      </c>
    </row>
    <row r="168" ht="48.0" customHeight="1">
      <c r="A168" s="36">
        <v>44292.0</v>
      </c>
      <c r="B168" s="47" t="s">
        <v>449</v>
      </c>
      <c r="C168" s="37" t="s">
        <v>450</v>
      </c>
      <c r="E168" s="72" t="s">
        <v>451</v>
      </c>
      <c r="F168" s="38" t="s">
        <v>452</v>
      </c>
      <c r="G168" s="24"/>
      <c r="H168" s="111" t="s">
        <v>435</v>
      </c>
      <c r="I168" s="103"/>
      <c r="J168" s="104"/>
      <c r="K168" s="28" t="s">
        <v>256</v>
      </c>
    </row>
    <row r="169" ht="15.75" customHeight="1">
      <c r="A169" s="25"/>
      <c r="B169" s="49" t="s">
        <v>412</v>
      </c>
      <c r="C169" s="37" t="s">
        <v>359</v>
      </c>
      <c r="E169" s="72" t="s">
        <v>453</v>
      </c>
      <c r="F169" s="38" t="s">
        <v>454</v>
      </c>
      <c r="G169" s="24"/>
      <c r="H169" s="111" t="s">
        <v>435</v>
      </c>
      <c r="I169" s="103"/>
      <c r="J169" s="104"/>
      <c r="K169" s="28" t="s">
        <v>258</v>
      </c>
    </row>
    <row r="170" ht="15.75" customHeight="1">
      <c r="A170" s="26"/>
      <c r="B170" s="49"/>
      <c r="C170" s="37" t="s">
        <v>13</v>
      </c>
      <c r="E170" s="72" t="s">
        <v>13</v>
      </c>
      <c r="F170" s="38" t="s">
        <v>49</v>
      </c>
      <c r="G170" s="24"/>
      <c r="H170" s="130" t="s">
        <v>437</v>
      </c>
      <c r="K170" s="130" t="s">
        <v>85</v>
      </c>
    </row>
    <row r="171" ht="38.25" customHeight="1">
      <c r="A171" s="29">
        <v>44293.0</v>
      </c>
      <c r="B171" s="68" t="s">
        <v>455</v>
      </c>
      <c r="C171" s="68" t="s">
        <v>455</v>
      </c>
      <c r="D171" s="23"/>
      <c r="E171" s="68" t="s">
        <v>291</v>
      </c>
      <c r="F171" s="68" t="s">
        <v>291</v>
      </c>
      <c r="G171" s="24"/>
      <c r="H171" s="32" t="s">
        <v>456</v>
      </c>
      <c r="I171" s="32" t="s">
        <v>456</v>
      </c>
      <c r="J171" s="32" t="s">
        <v>456</v>
      </c>
      <c r="K171" s="32" t="s">
        <v>33</v>
      </c>
    </row>
    <row r="172" ht="15.75" customHeight="1">
      <c r="A172" s="33"/>
      <c r="B172" s="68" t="s">
        <v>457</v>
      </c>
      <c r="C172" s="68" t="s">
        <v>457</v>
      </c>
      <c r="D172" s="23"/>
      <c r="E172" s="68" t="s">
        <v>458</v>
      </c>
      <c r="F172" s="68" t="s">
        <v>458</v>
      </c>
      <c r="G172" s="24"/>
      <c r="H172" s="32" t="s">
        <v>459</v>
      </c>
      <c r="I172" s="32" t="s">
        <v>459</v>
      </c>
      <c r="J172" s="32" t="s">
        <v>459</v>
      </c>
      <c r="K172" s="17"/>
    </row>
    <row r="173" ht="15.75" customHeight="1">
      <c r="A173" s="35"/>
      <c r="B173" s="30" t="s">
        <v>37</v>
      </c>
      <c r="C173" s="30" t="s">
        <v>37</v>
      </c>
      <c r="D173" s="23"/>
      <c r="E173" s="68" t="s">
        <v>37</v>
      </c>
      <c r="F173" s="68" t="s">
        <v>37</v>
      </c>
      <c r="G173" s="24"/>
      <c r="H173" s="32" t="s">
        <v>37</v>
      </c>
      <c r="I173" s="32" t="s">
        <v>37</v>
      </c>
      <c r="J173" s="32" t="s">
        <v>37</v>
      </c>
      <c r="K173" s="32" t="s">
        <v>37</v>
      </c>
    </row>
    <row r="174" ht="15.75" customHeight="1">
      <c r="A174" s="36">
        <v>44294.0</v>
      </c>
      <c r="B174" s="168" t="s">
        <v>460</v>
      </c>
      <c r="C174" s="169" t="s">
        <v>461</v>
      </c>
      <c r="D174" s="23"/>
      <c r="E174" s="72" t="s">
        <v>451</v>
      </c>
      <c r="F174" s="10" t="s">
        <v>462</v>
      </c>
      <c r="G174" s="24"/>
      <c r="H174" s="111" t="s">
        <v>435</v>
      </c>
      <c r="I174" s="103"/>
      <c r="J174" s="104"/>
      <c r="K174" s="28" t="s">
        <v>256</v>
      </c>
    </row>
    <row r="175" ht="15.75" customHeight="1">
      <c r="A175" s="25"/>
      <c r="B175" s="170"/>
      <c r="C175" s="171"/>
      <c r="D175" s="23"/>
      <c r="E175" s="72" t="s">
        <v>453</v>
      </c>
      <c r="F175" s="10" t="s">
        <v>25</v>
      </c>
      <c r="G175" s="24"/>
      <c r="H175" s="111" t="s">
        <v>435</v>
      </c>
      <c r="I175" s="103"/>
      <c r="J175" s="104"/>
      <c r="K175" s="28" t="s">
        <v>258</v>
      </c>
    </row>
    <row r="176" ht="15.75" customHeight="1">
      <c r="A176" s="26"/>
      <c r="B176" s="172" t="s">
        <v>13</v>
      </c>
      <c r="C176" s="173" t="s">
        <v>13</v>
      </c>
      <c r="D176" s="23"/>
      <c r="E176" s="72" t="s">
        <v>13</v>
      </c>
      <c r="F176" s="174" t="s">
        <v>13</v>
      </c>
      <c r="G176" s="24"/>
      <c r="H176" s="47" t="s">
        <v>437</v>
      </c>
      <c r="I176" s="41"/>
      <c r="J176" s="42"/>
      <c r="K176" s="130" t="s">
        <v>85</v>
      </c>
    </row>
    <row r="177" ht="42.0" customHeight="1">
      <c r="A177" s="29">
        <v>44295.0</v>
      </c>
      <c r="B177" s="68" t="s">
        <v>463</v>
      </c>
      <c r="C177" s="68" t="s">
        <v>463</v>
      </c>
      <c r="D177" s="23"/>
      <c r="E177" s="68" t="s">
        <v>464</v>
      </c>
      <c r="F177" s="68" t="s">
        <v>465</v>
      </c>
      <c r="G177" s="24"/>
      <c r="H177" s="32" t="s">
        <v>364</v>
      </c>
      <c r="I177" s="32" t="s">
        <v>364</v>
      </c>
      <c r="J177" s="32" t="s">
        <v>364</v>
      </c>
      <c r="K177" s="32" t="s">
        <v>220</v>
      </c>
    </row>
    <row r="178" ht="15.75" customHeight="1">
      <c r="A178" s="33"/>
      <c r="B178" s="68" t="s">
        <v>466</v>
      </c>
      <c r="C178" s="68" t="s">
        <v>466</v>
      </c>
      <c r="D178" s="23"/>
      <c r="E178" s="30" t="s">
        <v>467</v>
      </c>
      <c r="F178" s="30" t="s">
        <v>468</v>
      </c>
      <c r="G178" s="24"/>
      <c r="H178" s="68" t="s">
        <v>457</v>
      </c>
      <c r="I178" s="68" t="s">
        <v>457</v>
      </c>
      <c r="J178" s="68" t="s">
        <v>457</v>
      </c>
      <c r="K178" s="17"/>
    </row>
    <row r="179" ht="15.75" customHeight="1">
      <c r="A179" s="35"/>
      <c r="B179" s="32" t="s">
        <v>469</v>
      </c>
      <c r="C179" s="32" t="s">
        <v>469</v>
      </c>
      <c r="D179" s="23"/>
      <c r="E179" s="30" t="s">
        <v>149</v>
      </c>
      <c r="F179" s="30" t="s">
        <v>13</v>
      </c>
      <c r="G179" s="24"/>
      <c r="H179" s="32" t="s">
        <v>470</v>
      </c>
      <c r="I179" s="30" t="s">
        <v>471</v>
      </c>
      <c r="J179" s="30" t="s">
        <v>472</v>
      </c>
      <c r="K179" s="32" t="s">
        <v>37</v>
      </c>
    </row>
    <row r="180" ht="59.25" customHeight="1">
      <c r="A180" s="29">
        <v>44296.0</v>
      </c>
      <c r="B180" s="110" t="s">
        <v>473</v>
      </c>
      <c r="C180" s="110" t="s">
        <v>473</v>
      </c>
      <c r="D180" s="23"/>
      <c r="E180" s="110" t="s">
        <v>473</v>
      </c>
      <c r="F180" s="74" t="s">
        <v>474</v>
      </c>
      <c r="G180" s="24"/>
      <c r="H180" s="175" t="s">
        <v>475</v>
      </c>
      <c r="I180" s="42"/>
      <c r="J180" s="176" t="s">
        <v>476</v>
      </c>
      <c r="K180" s="17"/>
    </row>
    <row r="181" ht="15.75" customHeight="1">
      <c r="A181" s="33"/>
      <c r="B181" s="177"/>
      <c r="C181" s="177"/>
      <c r="D181" s="23"/>
      <c r="E181" s="177"/>
      <c r="F181" s="67" t="s">
        <v>412</v>
      </c>
      <c r="G181" s="24"/>
      <c r="H181" s="40" t="s">
        <v>477</v>
      </c>
      <c r="I181" s="41"/>
      <c r="J181" s="42"/>
      <c r="K181" s="17"/>
    </row>
    <row r="182" ht="15.75" customHeight="1">
      <c r="A182" s="35"/>
      <c r="B182" s="178" t="s">
        <v>82</v>
      </c>
      <c r="C182" s="178" t="s">
        <v>82</v>
      </c>
      <c r="D182" s="23"/>
      <c r="E182" s="178" t="s">
        <v>82</v>
      </c>
      <c r="F182" s="67"/>
      <c r="G182" s="24"/>
      <c r="H182" s="130" t="s">
        <v>478</v>
      </c>
      <c r="K182" s="130" t="s">
        <v>85</v>
      </c>
    </row>
    <row r="183" ht="15.75" customHeight="1">
      <c r="A183" s="51">
        <v>44297.0</v>
      </c>
      <c r="B183" s="93"/>
      <c r="C183" s="114"/>
      <c r="D183" s="23"/>
      <c r="E183" s="95"/>
      <c r="F183" s="115"/>
      <c r="G183" s="24"/>
      <c r="H183" s="95"/>
      <c r="I183" s="113"/>
      <c r="J183" s="113"/>
      <c r="K183" s="97"/>
    </row>
    <row r="184" ht="45.0" customHeight="1">
      <c r="A184" s="29">
        <v>44298.0</v>
      </c>
      <c r="B184" s="68" t="s">
        <v>479</v>
      </c>
      <c r="C184" s="68" t="s">
        <v>479</v>
      </c>
      <c r="D184" s="23"/>
      <c r="E184" s="68" t="s">
        <v>480</v>
      </c>
      <c r="F184" s="121" t="s">
        <v>441</v>
      </c>
      <c r="G184" s="24"/>
      <c r="H184" s="68" t="s">
        <v>219</v>
      </c>
      <c r="I184" s="68" t="s">
        <v>219</v>
      </c>
      <c r="J184" s="68" t="s">
        <v>219</v>
      </c>
      <c r="K184" s="32" t="s">
        <v>220</v>
      </c>
    </row>
    <row r="185" ht="15.75" customHeight="1">
      <c r="A185" s="33"/>
      <c r="B185" s="32" t="s">
        <v>481</v>
      </c>
      <c r="C185" s="32" t="s">
        <v>481</v>
      </c>
      <c r="D185" s="23"/>
      <c r="E185" s="32" t="s">
        <v>481</v>
      </c>
      <c r="F185" s="121" t="s">
        <v>447</v>
      </c>
      <c r="G185" s="24"/>
      <c r="H185" s="30"/>
      <c r="I185" s="58"/>
      <c r="J185" s="58"/>
      <c r="K185" s="17"/>
    </row>
    <row r="186" ht="15.75" customHeight="1">
      <c r="A186" s="35"/>
      <c r="B186" s="32" t="s">
        <v>37</v>
      </c>
      <c r="C186" s="32" t="s">
        <v>37</v>
      </c>
      <c r="D186" s="23"/>
      <c r="E186" s="30" t="s">
        <v>149</v>
      </c>
      <c r="F186" s="10" t="s">
        <v>13</v>
      </c>
      <c r="G186" s="24"/>
      <c r="H186" s="30"/>
      <c r="I186" s="58"/>
      <c r="J186" s="58"/>
      <c r="K186" s="32" t="s">
        <v>37</v>
      </c>
    </row>
    <row r="187" ht="15.75" customHeight="1">
      <c r="A187" s="151">
        <v>44299.0</v>
      </c>
      <c r="B187" s="83"/>
      <c r="C187" s="84" t="s">
        <v>482</v>
      </c>
      <c r="D187" s="23"/>
      <c r="E187" s="118"/>
      <c r="F187" s="179"/>
      <c r="G187" s="24"/>
      <c r="H187" s="118"/>
      <c r="I187" s="83"/>
      <c r="J187" s="83"/>
      <c r="K187" s="90"/>
    </row>
    <row r="188" ht="15.75" customHeight="1">
      <c r="A188" s="151">
        <v>44300.0</v>
      </c>
      <c r="B188" s="180"/>
      <c r="C188" s="181" t="s">
        <v>483</v>
      </c>
      <c r="D188" s="23"/>
      <c r="E188" s="86"/>
      <c r="F188" s="84"/>
      <c r="G188" s="24"/>
      <c r="H188" s="86"/>
      <c r="I188" s="89"/>
      <c r="J188" s="89"/>
      <c r="K188" s="90"/>
    </row>
    <row r="189" ht="48.0" customHeight="1">
      <c r="A189" s="29">
        <v>44301.0</v>
      </c>
      <c r="B189" s="48" t="s">
        <v>452</v>
      </c>
      <c r="C189" s="28" t="s">
        <v>484</v>
      </c>
      <c r="D189" s="23"/>
      <c r="E189" s="39" t="s">
        <v>485</v>
      </c>
      <c r="F189" s="61" t="s">
        <v>486</v>
      </c>
      <c r="G189" s="24"/>
      <c r="H189" s="175" t="s">
        <v>475</v>
      </c>
      <c r="I189" s="42"/>
      <c r="J189" s="176" t="s">
        <v>476</v>
      </c>
      <c r="K189" s="17"/>
    </row>
    <row r="190" ht="15.75" customHeight="1">
      <c r="A190" s="33"/>
      <c r="B190" s="48" t="s">
        <v>454</v>
      </c>
      <c r="C190" s="105" t="s">
        <v>487</v>
      </c>
      <c r="D190" s="23"/>
      <c r="E190" s="43" t="s">
        <v>412</v>
      </c>
      <c r="F190" s="182" t="s">
        <v>488</v>
      </c>
      <c r="G190" s="24"/>
      <c r="H190" s="40" t="s">
        <v>477</v>
      </c>
      <c r="I190" s="41"/>
      <c r="J190" s="42"/>
      <c r="K190" s="17"/>
    </row>
    <row r="191" ht="15.75" customHeight="1">
      <c r="A191" s="35"/>
      <c r="B191" s="48" t="s">
        <v>49</v>
      </c>
      <c r="C191" s="105" t="s">
        <v>13</v>
      </c>
      <c r="D191" s="23"/>
      <c r="E191" s="43"/>
      <c r="F191" s="61" t="s">
        <v>489</v>
      </c>
      <c r="G191" s="24"/>
      <c r="H191" s="130" t="s">
        <v>478</v>
      </c>
      <c r="K191" s="130" t="s">
        <v>85</v>
      </c>
    </row>
    <row r="192" ht="53.25" customHeight="1">
      <c r="A192" s="29">
        <v>44302.0</v>
      </c>
      <c r="B192" s="68" t="s">
        <v>490</v>
      </c>
      <c r="C192" s="68" t="s">
        <v>490</v>
      </c>
      <c r="D192" s="23"/>
      <c r="E192" s="68" t="s">
        <v>491</v>
      </c>
      <c r="F192" s="68" t="s">
        <v>492</v>
      </c>
      <c r="G192" s="24"/>
      <c r="H192" s="68" t="s">
        <v>493</v>
      </c>
      <c r="I192" s="68" t="s">
        <v>494</v>
      </c>
      <c r="J192" s="68" t="s">
        <v>494</v>
      </c>
      <c r="K192" s="32" t="s">
        <v>144</v>
      </c>
    </row>
    <row r="193" ht="15.75" customHeight="1">
      <c r="A193" s="33"/>
      <c r="B193" s="30" t="s">
        <v>495</v>
      </c>
      <c r="C193" s="30" t="s">
        <v>495</v>
      </c>
      <c r="D193" s="23"/>
      <c r="E193" s="30" t="s">
        <v>495</v>
      </c>
      <c r="F193" s="30" t="s">
        <v>495</v>
      </c>
      <c r="G193" s="24"/>
      <c r="H193" s="30" t="s">
        <v>468</v>
      </c>
      <c r="I193" s="30" t="s">
        <v>468</v>
      </c>
      <c r="J193" s="30" t="s">
        <v>468</v>
      </c>
      <c r="K193" s="17"/>
    </row>
    <row r="194" ht="15.75" customHeight="1">
      <c r="A194" s="35"/>
      <c r="B194" s="30" t="s">
        <v>37</v>
      </c>
      <c r="C194" s="30" t="s">
        <v>37</v>
      </c>
      <c r="D194" s="23"/>
      <c r="E194" s="183" t="s">
        <v>149</v>
      </c>
      <c r="F194" s="30" t="s">
        <v>13</v>
      </c>
      <c r="G194" s="24"/>
      <c r="H194" s="30" t="s">
        <v>13</v>
      </c>
      <c r="I194" s="30" t="s">
        <v>37</v>
      </c>
      <c r="J194" s="30" t="s">
        <v>37</v>
      </c>
      <c r="K194" s="32" t="s">
        <v>85</v>
      </c>
    </row>
    <row r="195" ht="49.5" customHeight="1">
      <c r="A195" s="29">
        <v>44303.0</v>
      </c>
      <c r="B195" s="48" t="s">
        <v>496</v>
      </c>
      <c r="C195" s="47" t="s">
        <v>497</v>
      </c>
      <c r="D195" s="23"/>
      <c r="E195" s="48" t="s">
        <v>498</v>
      </c>
      <c r="F195" s="48" t="s">
        <v>499</v>
      </c>
      <c r="G195" s="24"/>
      <c r="H195" s="175" t="s">
        <v>475</v>
      </c>
      <c r="I195" s="42"/>
      <c r="J195" s="176" t="s">
        <v>476</v>
      </c>
      <c r="K195" s="17"/>
    </row>
    <row r="196" ht="15.75" customHeight="1">
      <c r="A196" s="33"/>
      <c r="B196" s="184" t="s">
        <v>500</v>
      </c>
      <c r="C196" s="49" t="s">
        <v>501</v>
      </c>
      <c r="D196" s="23"/>
      <c r="E196" s="184"/>
      <c r="F196" s="185"/>
      <c r="G196" s="24"/>
      <c r="H196" s="40" t="s">
        <v>477</v>
      </c>
      <c r="I196" s="41"/>
      <c r="J196" s="42"/>
      <c r="K196" s="17"/>
    </row>
    <row r="197" ht="15.75" customHeight="1">
      <c r="A197" s="35"/>
      <c r="B197" s="48" t="s">
        <v>13</v>
      </c>
      <c r="C197" s="49" t="s">
        <v>50</v>
      </c>
      <c r="D197" s="23"/>
      <c r="E197" s="48"/>
      <c r="F197" s="38"/>
      <c r="G197" s="24"/>
      <c r="H197" s="130" t="s">
        <v>478</v>
      </c>
      <c r="K197" s="130" t="s">
        <v>85</v>
      </c>
    </row>
    <row r="198" ht="15.75" customHeight="1">
      <c r="A198" s="186">
        <v>44304.0</v>
      </c>
      <c r="B198" s="93"/>
      <c r="C198" s="114"/>
      <c r="D198" s="23"/>
      <c r="E198" s="95"/>
      <c r="F198" s="115"/>
      <c r="G198" s="24"/>
      <c r="H198" s="95"/>
      <c r="I198" s="113"/>
      <c r="J198" s="113"/>
      <c r="K198" s="97"/>
    </row>
    <row r="199" ht="41.25" customHeight="1">
      <c r="A199" s="29">
        <v>44305.0</v>
      </c>
      <c r="B199" s="68" t="s">
        <v>502</v>
      </c>
      <c r="C199" s="68" t="s">
        <v>502</v>
      </c>
      <c r="D199" s="23"/>
      <c r="E199" s="68" t="s">
        <v>502</v>
      </c>
      <c r="F199" s="19" t="s">
        <v>503</v>
      </c>
      <c r="G199" s="24"/>
      <c r="H199" s="68" t="s">
        <v>504</v>
      </c>
      <c r="I199" s="68" t="s">
        <v>504</v>
      </c>
      <c r="J199" s="68" t="s">
        <v>505</v>
      </c>
      <c r="K199" s="68" t="s">
        <v>75</v>
      </c>
    </row>
    <row r="200" ht="15.75" customHeight="1">
      <c r="A200" s="33"/>
      <c r="B200" s="30" t="s">
        <v>481</v>
      </c>
      <c r="C200" s="30" t="s">
        <v>481</v>
      </c>
      <c r="D200" s="23"/>
      <c r="E200" s="30" t="s">
        <v>481</v>
      </c>
      <c r="F200" s="19" t="s">
        <v>506</v>
      </c>
      <c r="G200" s="24"/>
      <c r="H200" s="30" t="s">
        <v>468</v>
      </c>
      <c r="I200" s="30" t="s">
        <v>468</v>
      </c>
      <c r="J200" s="30" t="s">
        <v>467</v>
      </c>
      <c r="K200" s="58"/>
    </row>
    <row r="201" ht="15.75" customHeight="1">
      <c r="A201" s="35"/>
      <c r="B201" s="30" t="s">
        <v>37</v>
      </c>
      <c r="C201" s="30" t="s">
        <v>37</v>
      </c>
      <c r="D201" s="23"/>
      <c r="E201" s="30" t="s">
        <v>37</v>
      </c>
      <c r="F201" s="19" t="s">
        <v>13</v>
      </c>
      <c r="G201" s="24"/>
      <c r="H201" s="30" t="s">
        <v>37</v>
      </c>
      <c r="I201" s="30" t="s">
        <v>37</v>
      </c>
      <c r="J201" s="30" t="s">
        <v>149</v>
      </c>
      <c r="K201" s="30" t="s">
        <v>85</v>
      </c>
    </row>
    <row r="202" ht="47.25" customHeight="1">
      <c r="A202" s="36">
        <v>44306.0</v>
      </c>
      <c r="B202" s="187" t="s">
        <v>507</v>
      </c>
      <c r="C202" s="38" t="s">
        <v>508</v>
      </c>
      <c r="D202" s="23"/>
      <c r="E202" s="38" t="s">
        <v>452</v>
      </c>
      <c r="F202" s="105" t="s">
        <v>509</v>
      </c>
      <c r="G202" s="24"/>
      <c r="H202" s="40" t="s">
        <v>510</v>
      </c>
      <c r="I202" s="42"/>
      <c r="J202" s="37" t="s">
        <v>511</v>
      </c>
      <c r="K202" s="176" t="s">
        <v>476</v>
      </c>
    </row>
    <row r="203" ht="16.5" customHeight="1">
      <c r="A203" s="25"/>
      <c r="B203" s="188"/>
      <c r="C203" s="185" t="s">
        <v>512</v>
      </c>
      <c r="D203" s="23"/>
      <c r="E203" s="38" t="s">
        <v>454</v>
      </c>
      <c r="F203" s="105" t="s">
        <v>513</v>
      </c>
      <c r="G203" s="24"/>
      <c r="H203" s="111" t="s">
        <v>514</v>
      </c>
      <c r="I203" s="103"/>
      <c r="J203" s="104"/>
      <c r="K203" s="17"/>
    </row>
    <row r="204" ht="15.75" customHeight="1">
      <c r="A204" s="26"/>
      <c r="B204" s="49"/>
      <c r="C204" s="38" t="s">
        <v>13</v>
      </c>
      <c r="D204" s="23"/>
      <c r="E204" s="38" t="s">
        <v>49</v>
      </c>
      <c r="F204" s="105" t="s">
        <v>13</v>
      </c>
      <c r="G204" s="24"/>
      <c r="H204" s="47" t="s">
        <v>515</v>
      </c>
      <c r="I204" s="41"/>
      <c r="J204" s="42"/>
      <c r="K204" s="138" t="s">
        <v>85</v>
      </c>
    </row>
    <row r="205" ht="15.75" customHeight="1">
      <c r="A205" s="82">
        <v>44307.0</v>
      </c>
      <c r="B205" s="189"/>
      <c r="C205" s="179" t="s">
        <v>516</v>
      </c>
      <c r="D205" s="23"/>
      <c r="E205" s="190"/>
      <c r="F205" s="179"/>
      <c r="G205" s="24"/>
      <c r="H205" s="191"/>
      <c r="I205" s="189"/>
      <c r="J205" s="189"/>
      <c r="K205" s="192"/>
    </row>
    <row r="206" ht="51.75" customHeight="1">
      <c r="A206" s="29">
        <v>44308.0</v>
      </c>
      <c r="B206" s="193" t="s">
        <v>517</v>
      </c>
      <c r="C206" s="193" t="s">
        <v>517</v>
      </c>
      <c r="D206" s="23"/>
      <c r="E206" s="37" t="s">
        <v>518</v>
      </c>
      <c r="F206" s="28" t="s">
        <v>519</v>
      </c>
      <c r="G206" s="24"/>
      <c r="H206" s="40" t="s">
        <v>520</v>
      </c>
      <c r="I206" s="42"/>
      <c r="J206" s="37" t="s">
        <v>511</v>
      </c>
      <c r="K206" s="17"/>
    </row>
    <row r="207" ht="15.75" customHeight="1">
      <c r="A207" s="33"/>
      <c r="B207" s="194"/>
      <c r="C207" s="195"/>
      <c r="D207" s="23"/>
      <c r="E207" s="196" t="s">
        <v>521</v>
      </c>
      <c r="F207" s="10" t="s">
        <v>522</v>
      </c>
      <c r="G207" s="24"/>
      <c r="H207" s="111" t="s">
        <v>514</v>
      </c>
      <c r="I207" s="103"/>
      <c r="J207" s="104"/>
      <c r="K207" s="17"/>
    </row>
    <row r="208" ht="15.75" customHeight="1">
      <c r="A208" s="35"/>
      <c r="B208" s="176" t="s">
        <v>14</v>
      </c>
      <c r="C208" s="197" t="s">
        <v>14</v>
      </c>
      <c r="D208" s="23"/>
      <c r="E208" s="37" t="s">
        <v>13</v>
      </c>
      <c r="F208" s="10" t="s">
        <v>13</v>
      </c>
      <c r="G208" s="24"/>
      <c r="H208" s="47" t="s">
        <v>515</v>
      </c>
      <c r="I208" s="41"/>
      <c r="J208" s="42"/>
      <c r="K208" s="138" t="s">
        <v>85</v>
      </c>
    </row>
    <row r="209" ht="41.25" customHeight="1">
      <c r="A209" s="29">
        <v>44309.0</v>
      </c>
      <c r="B209" s="68" t="s">
        <v>523</v>
      </c>
      <c r="C209" s="30" t="s">
        <v>524</v>
      </c>
      <c r="D209" s="23"/>
      <c r="E209" s="68" t="s">
        <v>525</v>
      </c>
      <c r="F209" s="68" t="s">
        <v>526</v>
      </c>
      <c r="G209" s="24"/>
      <c r="H209" s="68" t="s">
        <v>527</v>
      </c>
      <c r="I209" s="68" t="s">
        <v>528</v>
      </c>
      <c r="J209" s="68" t="s">
        <v>528</v>
      </c>
      <c r="K209" s="32" t="s">
        <v>144</v>
      </c>
    </row>
    <row r="210" ht="15.75" customHeight="1">
      <c r="A210" s="33"/>
      <c r="B210" s="68" t="s">
        <v>529</v>
      </c>
      <c r="C210" s="68" t="s">
        <v>529</v>
      </c>
      <c r="D210" s="23"/>
      <c r="E210" s="68" t="s">
        <v>530</v>
      </c>
      <c r="F210" s="30" t="s">
        <v>467</v>
      </c>
      <c r="G210" s="24"/>
      <c r="H210" s="32" t="s">
        <v>468</v>
      </c>
      <c r="I210" s="32" t="s">
        <v>468</v>
      </c>
      <c r="J210" s="32" t="s">
        <v>468</v>
      </c>
      <c r="K210" s="17"/>
    </row>
    <row r="211" ht="15.75" customHeight="1">
      <c r="A211" s="35"/>
      <c r="B211" s="30" t="s">
        <v>37</v>
      </c>
      <c r="C211" s="30" t="s">
        <v>37</v>
      </c>
      <c r="D211" s="23"/>
      <c r="E211" s="30" t="s">
        <v>531</v>
      </c>
      <c r="F211" s="30" t="s">
        <v>149</v>
      </c>
      <c r="G211" s="24"/>
      <c r="H211" s="32" t="s">
        <v>13</v>
      </c>
      <c r="I211" s="32" t="s">
        <v>37</v>
      </c>
      <c r="J211" s="32" t="s">
        <v>37</v>
      </c>
      <c r="K211" s="32" t="s">
        <v>85</v>
      </c>
    </row>
    <row r="212" ht="48.0" customHeight="1">
      <c r="A212" s="29">
        <v>44310.0</v>
      </c>
      <c r="B212" s="38" t="s">
        <v>532</v>
      </c>
      <c r="C212" s="37" t="s">
        <v>533</v>
      </c>
      <c r="D212" s="23"/>
      <c r="E212" s="46" t="s">
        <v>534</v>
      </c>
      <c r="F212" s="47" t="s">
        <v>535</v>
      </c>
      <c r="G212" s="24"/>
      <c r="H212" s="40" t="s">
        <v>536</v>
      </c>
      <c r="I212" s="42"/>
      <c r="J212" s="37" t="s">
        <v>511</v>
      </c>
      <c r="K212" s="17"/>
    </row>
    <row r="213" ht="15.75" customHeight="1">
      <c r="A213" s="33"/>
      <c r="B213" s="185" t="s">
        <v>537</v>
      </c>
      <c r="C213" s="46" t="s">
        <v>538</v>
      </c>
      <c r="D213" s="23"/>
      <c r="E213" s="37" t="s">
        <v>539</v>
      </c>
      <c r="F213" s="49" t="s">
        <v>540</v>
      </c>
      <c r="G213" s="24"/>
      <c r="H213" s="111" t="s">
        <v>514</v>
      </c>
      <c r="I213" s="103"/>
      <c r="J213" s="104"/>
      <c r="K213" s="17"/>
    </row>
    <row r="214" ht="15.75" customHeight="1">
      <c r="A214" s="35"/>
      <c r="B214" s="38" t="s">
        <v>13</v>
      </c>
      <c r="C214" s="46" t="s">
        <v>541</v>
      </c>
      <c r="D214" s="23"/>
      <c r="E214" s="37" t="s">
        <v>49</v>
      </c>
      <c r="F214" s="49"/>
      <c r="G214" s="24"/>
      <c r="H214" s="47" t="s">
        <v>515</v>
      </c>
      <c r="I214" s="41"/>
      <c r="J214" s="42"/>
      <c r="K214" s="138" t="s">
        <v>85</v>
      </c>
    </row>
    <row r="215" ht="15.75" customHeight="1">
      <c r="A215" s="51">
        <v>44311.0</v>
      </c>
      <c r="B215" s="93"/>
      <c r="C215" s="114"/>
      <c r="D215" s="23"/>
      <c r="E215" s="96"/>
      <c r="F215" s="115"/>
      <c r="G215" s="24"/>
      <c r="H215" s="95"/>
      <c r="I215" s="113"/>
      <c r="J215" s="113"/>
      <c r="K215" s="198"/>
    </row>
    <row r="216" ht="42.75" customHeight="1">
      <c r="A216" s="29">
        <v>44312.0</v>
      </c>
      <c r="B216" s="68" t="s">
        <v>542</v>
      </c>
      <c r="C216" s="68" t="s">
        <v>542</v>
      </c>
      <c r="D216" s="23"/>
      <c r="E216" s="68" t="s">
        <v>542</v>
      </c>
      <c r="F216" s="105" t="s">
        <v>543</v>
      </c>
      <c r="G216" s="24"/>
      <c r="H216" s="68" t="s">
        <v>544</v>
      </c>
      <c r="I216" s="68" t="s">
        <v>544</v>
      </c>
      <c r="J216" s="68" t="s">
        <v>545</v>
      </c>
      <c r="K216" s="68" t="s">
        <v>75</v>
      </c>
    </row>
    <row r="217" ht="15.75" customHeight="1">
      <c r="A217" s="33"/>
      <c r="B217" s="68" t="s">
        <v>546</v>
      </c>
      <c r="C217" s="68" t="s">
        <v>546</v>
      </c>
      <c r="D217" s="23"/>
      <c r="E217" s="68" t="s">
        <v>546</v>
      </c>
      <c r="F217" s="105" t="s">
        <v>547</v>
      </c>
      <c r="G217" s="24"/>
      <c r="H217" s="32" t="s">
        <v>468</v>
      </c>
      <c r="I217" s="32" t="s">
        <v>468</v>
      </c>
      <c r="J217" s="68" t="s">
        <v>548</v>
      </c>
      <c r="K217" s="58"/>
    </row>
    <row r="218" ht="15.75" customHeight="1">
      <c r="A218" s="35"/>
      <c r="B218" s="32" t="s">
        <v>549</v>
      </c>
      <c r="C218" s="30" t="s">
        <v>550</v>
      </c>
      <c r="D218" s="23"/>
      <c r="E218" s="30" t="s">
        <v>551</v>
      </c>
      <c r="F218" s="105" t="s">
        <v>13</v>
      </c>
      <c r="G218" s="24"/>
      <c r="H218" s="32" t="s">
        <v>37</v>
      </c>
      <c r="I218" s="32" t="s">
        <v>37</v>
      </c>
      <c r="J218" s="32" t="s">
        <v>37</v>
      </c>
      <c r="K218" s="30" t="s">
        <v>85</v>
      </c>
    </row>
    <row r="219" ht="48.75" customHeight="1">
      <c r="A219" s="36">
        <v>44313.0</v>
      </c>
      <c r="B219" s="187" t="s">
        <v>552</v>
      </c>
      <c r="C219" s="38" t="s">
        <v>553</v>
      </c>
      <c r="D219" s="23"/>
      <c r="E219" s="37" t="s">
        <v>533</v>
      </c>
      <c r="F219" s="46" t="s">
        <v>554</v>
      </c>
      <c r="G219" s="24"/>
      <c r="H219" s="40" t="s">
        <v>555</v>
      </c>
      <c r="I219" s="42"/>
      <c r="J219" s="37" t="s">
        <v>556</v>
      </c>
      <c r="K219" s="17"/>
    </row>
    <row r="220" ht="15.75" customHeight="1">
      <c r="A220" s="25"/>
      <c r="B220" s="188"/>
      <c r="C220" s="185" t="s">
        <v>537</v>
      </c>
      <c r="D220" s="23"/>
      <c r="E220" s="37" t="s">
        <v>538</v>
      </c>
      <c r="F220" s="127"/>
      <c r="G220" s="24"/>
      <c r="H220" s="111" t="s">
        <v>557</v>
      </c>
      <c r="I220" s="103"/>
      <c r="J220" s="104"/>
      <c r="K220" s="17"/>
    </row>
    <row r="221" ht="15.75" customHeight="1">
      <c r="A221" s="26"/>
      <c r="B221" s="49"/>
      <c r="C221" s="38" t="s">
        <v>13</v>
      </c>
      <c r="D221" s="23"/>
      <c r="E221" s="37" t="s">
        <v>541</v>
      </c>
      <c r="F221" s="127"/>
      <c r="G221" s="24"/>
      <c r="H221" s="47" t="s">
        <v>558</v>
      </c>
      <c r="I221" s="41"/>
      <c r="J221" s="42"/>
      <c r="K221" s="138" t="s">
        <v>85</v>
      </c>
    </row>
    <row r="222" ht="43.5" customHeight="1">
      <c r="A222" s="29">
        <v>44314.0</v>
      </c>
      <c r="B222" s="30" t="s">
        <v>559</v>
      </c>
      <c r="C222" s="30" t="s">
        <v>559</v>
      </c>
      <c r="D222" s="23"/>
      <c r="E222" s="68" t="s">
        <v>560</v>
      </c>
      <c r="F222" s="30" t="s">
        <v>561</v>
      </c>
      <c r="G222" s="24"/>
      <c r="H222" s="68" t="s">
        <v>562</v>
      </c>
      <c r="I222" s="68" t="s">
        <v>563</v>
      </c>
      <c r="J222" s="68" t="s">
        <v>563</v>
      </c>
      <c r="K222" s="32" t="s">
        <v>33</v>
      </c>
    </row>
    <row r="223" ht="15.75" customHeight="1">
      <c r="A223" s="33"/>
      <c r="B223" s="32" t="s">
        <v>564</v>
      </c>
      <c r="C223" s="32" t="s">
        <v>564</v>
      </c>
      <c r="D223" s="23"/>
      <c r="E223" s="30" t="s">
        <v>565</v>
      </c>
      <c r="F223" s="30" t="s">
        <v>565</v>
      </c>
      <c r="G223" s="24"/>
      <c r="H223" s="30" t="s">
        <v>566</v>
      </c>
      <c r="I223" s="30" t="s">
        <v>566</v>
      </c>
      <c r="J223" s="30" t="s">
        <v>566</v>
      </c>
      <c r="K223" s="17"/>
    </row>
    <row r="224" ht="15.75" customHeight="1">
      <c r="A224" s="35"/>
      <c r="B224" s="32" t="s">
        <v>37</v>
      </c>
      <c r="C224" s="32" t="s">
        <v>37</v>
      </c>
      <c r="D224" s="23"/>
      <c r="E224" s="32" t="s">
        <v>567</v>
      </c>
      <c r="F224" s="32" t="s">
        <v>367</v>
      </c>
      <c r="G224" s="24"/>
      <c r="H224" s="30" t="s">
        <v>13</v>
      </c>
      <c r="I224" s="30" t="s">
        <v>37</v>
      </c>
      <c r="J224" s="30" t="s">
        <v>37</v>
      </c>
      <c r="K224" s="32" t="s">
        <v>37</v>
      </c>
    </row>
    <row r="225" ht="50.25" customHeight="1">
      <c r="A225" s="29">
        <v>44315.0</v>
      </c>
      <c r="B225" s="46" t="s">
        <v>554</v>
      </c>
      <c r="C225" s="37" t="s">
        <v>553</v>
      </c>
      <c r="D225" s="23"/>
      <c r="E225" s="74" t="s">
        <v>568</v>
      </c>
      <c r="F225" s="37" t="s">
        <v>533</v>
      </c>
      <c r="G225" s="24"/>
      <c r="H225" s="40" t="s">
        <v>569</v>
      </c>
      <c r="I225" s="42"/>
      <c r="J225" s="37" t="s">
        <v>556</v>
      </c>
      <c r="K225" s="17"/>
    </row>
    <row r="226" ht="15.75" customHeight="1">
      <c r="A226" s="33"/>
      <c r="B226" s="127"/>
      <c r="C226" s="196" t="s">
        <v>537</v>
      </c>
      <c r="D226" s="23"/>
      <c r="E226" s="67" t="s">
        <v>540</v>
      </c>
      <c r="F226" s="37" t="s">
        <v>538</v>
      </c>
      <c r="G226" s="24"/>
      <c r="H226" s="111" t="s">
        <v>557</v>
      </c>
      <c r="I226" s="103"/>
      <c r="J226" s="104"/>
      <c r="K226" s="17"/>
    </row>
    <row r="227" ht="15.75" customHeight="1">
      <c r="A227" s="35"/>
      <c r="B227" s="127"/>
      <c r="C227" s="37" t="s">
        <v>13</v>
      </c>
      <c r="D227" s="23"/>
      <c r="E227" s="67"/>
      <c r="F227" s="37" t="s">
        <v>541</v>
      </c>
      <c r="G227" s="24"/>
      <c r="H227" s="47" t="s">
        <v>558</v>
      </c>
      <c r="I227" s="41"/>
      <c r="J227" s="42"/>
      <c r="K227" s="138" t="s">
        <v>85</v>
      </c>
    </row>
    <row r="228" ht="39.0" customHeight="1">
      <c r="A228" s="29">
        <v>44316.0</v>
      </c>
      <c r="B228" s="68" t="s">
        <v>570</v>
      </c>
      <c r="C228" s="68" t="s">
        <v>571</v>
      </c>
      <c r="D228" s="23"/>
      <c r="E228" s="68" t="s">
        <v>570</v>
      </c>
      <c r="F228" s="68" t="s">
        <v>572</v>
      </c>
      <c r="G228" s="24"/>
      <c r="H228" s="68" t="s">
        <v>573</v>
      </c>
      <c r="I228" s="68" t="s">
        <v>573</v>
      </c>
      <c r="J228" s="68" t="s">
        <v>75</v>
      </c>
      <c r="K228" s="32" t="s">
        <v>33</v>
      </c>
    </row>
    <row r="229" ht="15.75" customHeight="1">
      <c r="A229" s="33"/>
      <c r="B229" s="30" t="s">
        <v>564</v>
      </c>
      <c r="C229" s="68" t="s">
        <v>574</v>
      </c>
      <c r="D229" s="23"/>
      <c r="E229" s="68" t="s">
        <v>575</v>
      </c>
      <c r="F229" s="30" t="s">
        <v>576</v>
      </c>
      <c r="G229" s="24"/>
      <c r="H229" s="30" t="s">
        <v>566</v>
      </c>
      <c r="I229" s="30" t="s">
        <v>566</v>
      </c>
      <c r="J229" s="58"/>
      <c r="K229" s="17"/>
    </row>
    <row r="230" ht="15.75" customHeight="1">
      <c r="A230" s="35"/>
      <c r="B230" s="30" t="s">
        <v>37</v>
      </c>
      <c r="C230" s="30" t="s">
        <v>37</v>
      </c>
      <c r="D230" s="23"/>
      <c r="E230" s="30" t="s">
        <v>149</v>
      </c>
      <c r="F230" s="30" t="s">
        <v>13</v>
      </c>
      <c r="G230" s="24"/>
      <c r="H230" s="30" t="s">
        <v>37</v>
      </c>
      <c r="I230" s="30" t="s">
        <v>37</v>
      </c>
      <c r="J230" s="30" t="s">
        <v>85</v>
      </c>
      <c r="K230" s="32" t="s">
        <v>37</v>
      </c>
    </row>
    <row r="231" ht="15.75" customHeight="1">
      <c r="A231" s="82">
        <v>44317.0</v>
      </c>
      <c r="B231" s="83"/>
      <c r="C231" s="84" t="s">
        <v>577</v>
      </c>
      <c r="D231" s="23"/>
      <c r="E231" s="118"/>
      <c r="F231" s="84"/>
      <c r="G231" s="24"/>
      <c r="H231" s="118"/>
      <c r="I231" s="83"/>
      <c r="J231" s="83"/>
      <c r="K231" s="90"/>
    </row>
    <row r="232" ht="15.75" customHeight="1">
      <c r="A232" s="186">
        <v>44318.0</v>
      </c>
      <c r="B232" s="93"/>
      <c r="C232" s="94"/>
      <c r="D232" s="23"/>
      <c r="E232" s="96"/>
      <c r="F232" s="94"/>
      <c r="G232" s="24"/>
      <c r="H232" s="96"/>
      <c r="I232" s="93"/>
      <c r="J232" s="93"/>
      <c r="K232" s="97"/>
    </row>
    <row r="233" ht="15.75" customHeight="1">
      <c r="A233" s="29">
        <v>44319.0</v>
      </c>
      <c r="B233" s="199" t="s">
        <v>578</v>
      </c>
      <c r="C233" s="200"/>
      <c r="D233" s="201"/>
      <c r="E233" s="200"/>
      <c r="F233" s="200"/>
      <c r="G233" s="200"/>
      <c r="H233" s="200"/>
      <c r="I233" s="200"/>
      <c r="J233" s="202"/>
      <c r="K233" s="17"/>
    </row>
    <row r="234" ht="15.75" customHeight="1">
      <c r="A234" s="29">
        <v>44320.0</v>
      </c>
      <c r="B234" s="25"/>
      <c r="J234" s="203"/>
      <c r="K234" s="17"/>
    </row>
    <row r="235" ht="15.75" customHeight="1">
      <c r="A235" s="29">
        <v>44321.0</v>
      </c>
      <c r="B235" s="25"/>
      <c r="J235" s="203"/>
      <c r="K235" s="17"/>
    </row>
    <row r="236" ht="15.75" customHeight="1">
      <c r="A236" s="29">
        <v>44322.0</v>
      </c>
      <c r="B236" s="25"/>
      <c r="J236" s="203"/>
      <c r="K236" s="17"/>
    </row>
    <row r="237" ht="15.75" customHeight="1">
      <c r="A237" s="29">
        <v>44323.0</v>
      </c>
      <c r="B237" s="25"/>
      <c r="J237" s="203"/>
      <c r="K237" s="17"/>
    </row>
    <row r="238" ht="15.75" customHeight="1">
      <c r="A238" s="29">
        <v>44324.0</v>
      </c>
      <c r="B238" s="25"/>
      <c r="J238" s="203"/>
      <c r="K238" s="17"/>
    </row>
    <row r="239" ht="15.75" customHeight="1">
      <c r="A239" s="29">
        <v>44325.0</v>
      </c>
      <c r="B239" s="25"/>
      <c r="J239" s="203"/>
      <c r="K239" s="17"/>
    </row>
    <row r="240" ht="15.75" customHeight="1">
      <c r="A240" s="29">
        <v>44326.0</v>
      </c>
      <c r="B240" s="25"/>
      <c r="J240" s="203"/>
      <c r="K240" s="17"/>
    </row>
    <row r="241" ht="15.75" customHeight="1">
      <c r="A241" s="29">
        <v>44327.0</v>
      </c>
      <c r="B241" s="25"/>
      <c r="J241" s="203"/>
      <c r="K241" s="17"/>
    </row>
    <row r="242" ht="15.75" customHeight="1">
      <c r="A242" s="29">
        <v>44328.0</v>
      </c>
      <c r="B242" s="25"/>
      <c r="J242" s="203"/>
      <c r="K242" s="17"/>
    </row>
    <row r="243" ht="15.75" customHeight="1">
      <c r="A243" s="29">
        <v>44329.0</v>
      </c>
      <c r="B243" s="25"/>
      <c r="J243" s="203"/>
      <c r="K243" s="17"/>
    </row>
    <row r="244" ht="15.75" customHeight="1">
      <c r="A244" s="29">
        <v>44330.0</v>
      </c>
      <c r="B244" s="25"/>
      <c r="J244" s="203"/>
      <c r="K244" s="17"/>
    </row>
    <row r="245" ht="15.75" customHeight="1">
      <c r="A245" s="29">
        <v>44331.0</v>
      </c>
      <c r="B245" s="25"/>
      <c r="J245" s="203"/>
      <c r="K245" s="17"/>
    </row>
    <row r="246" ht="15.75" customHeight="1">
      <c r="A246" s="29">
        <v>44332.0</v>
      </c>
      <c r="B246" s="26"/>
      <c r="C246" s="141"/>
      <c r="D246" s="204"/>
      <c r="E246" s="141"/>
      <c r="F246" s="141"/>
      <c r="G246" s="141"/>
      <c r="H246" s="141"/>
      <c r="I246" s="141"/>
      <c r="J246" s="142"/>
      <c r="K246" s="17"/>
    </row>
    <row r="247" ht="37.5" customHeight="1">
      <c r="A247" s="29">
        <v>44333.0</v>
      </c>
      <c r="B247" s="68" t="s">
        <v>579</v>
      </c>
      <c r="C247" s="68" t="s">
        <v>579</v>
      </c>
      <c r="D247" s="23"/>
      <c r="E247" s="68" t="s">
        <v>580</v>
      </c>
      <c r="F247" s="68" t="s">
        <v>580</v>
      </c>
      <c r="G247" s="24"/>
      <c r="H247" s="30" t="s">
        <v>219</v>
      </c>
      <c r="I247" s="30" t="s">
        <v>219</v>
      </c>
      <c r="J247" s="30" t="s">
        <v>219</v>
      </c>
      <c r="K247" s="32" t="s">
        <v>220</v>
      </c>
    </row>
    <row r="248" ht="15.75" customHeight="1">
      <c r="A248" s="33"/>
      <c r="B248" s="30" t="s">
        <v>581</v>
      </c>
      <c r="C248" s="30" t="s">
        <v>581</v>
      </c>
      <c r="D248" s="23"/>
      <c r="E248" s="30" t="s">
        <v>582</v>
      </c>
      <c r="F248" s="30" t="s">
        <v>582</v>
      </c>
      <c r="G248" s="24"/>
      <c r="H248" s="58"/>
      <c r="I248" s="58"/>
      <c r="J248" s="58"/>
      <c r="K248" s="17"/>
    </row>
    <row r="249" ht="15.75" customHeight="1">
      <c r="A249" s="35"/>
      <c r="B249" s="30" t="s">
        <v>37</v>
      </c>
      <c r="C249" s="30" t="s">
        <v>37</v>
      </c>
      <c r="D249" s="23"/>
      <c r="E249" s="30" t="s">
        <v>37</v>
      </c>
      <c r="F249" s="30" t="s">
        <v>37</v>
      </c>
      <c r="G249" s="24"/>
      <c r="H249" s="58"/>
      <c r="I249" s="58"/>
      <c r="J249" s="58"/>
      <c r="K249" s="32" t="s">
        <v>37</v>
      </c>
    </row>
    <row r="250" ht="48.75" customHeight="1">
      <c r="A250" s="36">
        <v>44334.0</v>
      </c>
      <c r="B250" s="39" t="s">
        <v>583</v>
      </c>
      <c r="C250" s="38" t="s">
        <v>584</v>
      </c>
      <c r="D250" s="23"/>
      <c r="E250" s="61" t="s">
        <v>585</v>
      </c>
      <c r="F250" s="72" t="s">
        <v>586</v>
      </c>
      <c r="G250" s="24"/>
      <c r="H250" s="40" t="s">
        <v>587</v>
      </c>
      <c r="I250" s="42"/>
      <c r="J250" s="37" t="s">
        <v>556</v>
      </c>
      <c r="K250" s="17"/>
    </row>
    <row r="251" ht="15.75" customHeight="1">
      <c r="A251" s="25"/>
      <c r="B251" s="43" t="s">
        <v>540</v>
      </c>
      <c r="C251" s="185" t="s">
        <v>537</v>
      </c>
      <c r="D251" s="23"/>
      <c r="E251" s="205"/>
      <c r="F251" s="128"/>
      <c r="G251" s="24"/>
      <c r="H251" s="111" t="s">
        <v>557</v>
      </c>
      <c r="I251" s="103"/>
      <c r="J251" s="104"/>
      <c r="K251" s="17"/>
    </row>
    <row r="252" ht="15.75" customHeight="1">
      <c r="A252" s="26"/>
      <c r="B252" s="43"/>
      <c r="C252" s="38" t="s">
        <v>13</v>
      </c>
      <c r="D252" s="23"/>
      <c r="E252" s="206" t="s">
        <v>588</v>
      </c>
      <c r="F252" s="207" t="s">
        <v>588</v>
      </c>
      <c r="G252" s="24"/>
      <c r="H252" s="47" t="s">
        <v>558</v>
      </c>
      <c r="I252" s="41"/>
      <c r="J252" s="42"/>
      <c r="K252" s="138" t="s">
        <v>85</v>
      </c>
    </row>
    <row r="253" ht="39.75" customHeight="1">
      <c r="A253" s="29">
        <v>44335.0</v>
      </c>
      <c r="B253" s="68" t="s">
        <v>589</v>
      </c>
      <c r="C253" s="68" t="s">
        <v>589</v>
      </c>
      <c r="D253" s="23"/>
      <c r="E253" s="208" t="s">
        <v>590</v>
      </c>
      <c r="F253" s="208" t="s">
        <v>591</v>
      </c>
      <c r="G253" s="24"/>
      <c r="H253" s="68" t="s">
        <v>589</v>
      </c>
      <c r="I253" s="68" t="s">
        <v>589</v>
      </c>
      <c r="J253" s="68" t="s">
        <v>589</v>
      </c>
      <c r="K253" s="68" t="s">
        <v>592</v>
      </c>
    </row>
    <row r="254" ht="15.75" customHeight="1">
      <c r="A254" s="33"/>
      <c r="B254" s="30" t="s">
        <v>593</v>
      </c>
      <c r="C254" s="30" t="s">
        <v>593</v>
      </c>
      <c r="D254" s="23"/>
      <c r="E254" s="209"/>
      <c r="F254" s="209"/>
      <c r="G254" s="24"/>
      <c r="H254" s="30" t="s">
        <v>593</v>
      </c>
      <c r="I254" s="30" t="s">
        <v>593</v>
      </c>
      <c r="J254" s="30" t="s">
        <v>593</v>
      </c>
      <c r="K254" s="68" t="s">
        <v>594</v>
      </c>
    </row>
    <row r="255" ht="15.75" customHeight="1">
      <c r="A255" s="35"/>
      <c r="B255" s="30" t="s">
        <v>37</v>
      </c>
      <c r="C255" s="30" t="s">
        <v>37</v>
      </c>
      <c r="D255" s="23"/>
      <c r="E255" s="209"/>
      <c r="F255" s="209"/>
      <c r="G255" s="24"/>
      <c r="H255" s="30" t="s">
        <v>37</v>
      </c>
      <c r="I255" s="30" t="s">
        <v>37</v>
      </c>
      <c r="J255" s="30" t="s">
        <v>37</v>
      </c>
      <c r="K255" s="32" t="s">
        <v>84</v>
      </c>
    </row>
    <row r="256" ht="48.0" customHeight="1">
      <c r="A256" s="36">
        <v>44336.0</v>
      </c>
      <c r="B256" s="37" t="s">
        <v>595</v>
      </c>
      <c r="C256" s="37" t="s">
        <v>596</v>
      </c>
      <c r="D256" s="23"/>
      <c r="E256" s="47" t="s">
        <v>597</v>
      </c>
      <c r="F256" s="37" t="s">
        <v>598</v>
      </c>
      <c r="G256" s="24"/>
      <c r="H256" s="40" t="s">
        <v>599</v>
      </c>
      <c r="I256" s="41"/>
      <c r="J256" s="42"/>
      <c r="K256" s="17"/>
    </row>
    <row r="257" ht="15.75" customHeight="1">
      <c r="A257" s="25"/>
      <c r="B257" s="210"/>
      <c r="C257" s="210"/>
      <c r="D257" s="23"/>
      <c r="E257" s="49" t="s">
        <v>501</v>
      </c>
      <c r="F257" s="107"/>
      <c r="G257" s="24"/>
      <c r="H257" s="111" t="s">
        <v>600</v>
      </c>
      <c r="I257" s="103"/>
      <c r="J257" s="104"/>
      <c r="K257" s="17"/>
    </row>
    <row r="258" ht="15.75" customHeight="1">
      <c r="A258" s="26"/>
      <c r="B258" s="210"/>
      <c r="C258" s="210"/>
      <c r="D258" s="23"/>
      <c r="E258" s="49"/>
      <c r="F258" s="106" t="s">
        <v>588</v>
      </c>
      <c r="G258" s="24"/>
      <c r="H258" s="47" t="s">
        <v>601</v>
      </c>
      <c r="I258" s="41"/>
      <c r="J258" s="42"/>
      <c r="K258" s="138" t="s">
        <v>85</v>
      </c>
    </row>
    <row r="259" ht="29.25" customHeight="1">
      <c r="A259" s="29">
        <v>44337.0</v>
      </c>
      <c r="B259" s="211" t="s">
        <v>602</v>
      </c>
      <c r="C259" s="211" t="s">
        <v>602</v>
      </c>
      <c r="D259" s="23"/>
      <c r="E259" s="212" t="s">
        <v>603</v>
      </c>
      <c r="F259" s="212" t="s">
        <v>603</v>
      </c>
      <c r="G259" s="24"/>
      <c r="H259" s="213" t="s">
        <v>604</v>
      </c>
      <c r="I259" s="213" t="s">
        <v>604</v>
      </c>
      <c r="J259" s="213" t="s">
        <v>604</v>
      </c>
      <c r="K259" s="213" t="s">
        <v>604</v>
      </c>
    </row>
    <row r="260" ht="15.75" customHeight="1">
      <c r="A260" s="33"/>
      <c r="B260" s="214"/>
      <c r="C260" s="214"/>
      <c r="D260" s="23"/>
      <c r="E260" s="212" t="s">
        <v>605</v>
      </c>
      <c r="F260" s="212" t="s">
        <v>605</v>
      </c>
      <c r="G260" s="24"/>
      <c r="H260" s="215"/>
      <c r="I260" s="215"/>
      <c r="J260" s="215"/>
      <c r="K260" s="215"/>
    </row>
    <row r="261" ht="15.75" customHeight="1">
      <c r="A261" s="35"/>
      <c r="B261" s="136" t="s">
        <v>37</v>
      </c>
      <c r="C261" s="216" t="s">
        <v>37</v>
      </c>
      <c r="D261" s="23"/>
      <c r="E261" s="212" t="s">
        <v>37</v>
      </c>
      <c r="F261" s="212" t="s">
        <v>37</v>
      </c>
      <c r="G261" s="24"/>
      <c r="H261" s="212" t="s">
        <v>37</v>
      </c>
      <c r="I261" s="212" t="s">
        <v>37</v>
      </c>
      <c r="J261" s="212" t="s">
        <v>37</v>
      </c>
      <c r="K261" s="212" t="s">
        <v>37</v>
      </c>
    </row>
    <row r="262" ht="15.75" customHeight="1">
      <c r="A262" s="36">
        <v>44338.0</v>
      </c>
      <c r="B262" s="37" t="s">
        <v>606</v>
      </c>
      <c r="C262" s="47" t="s">
        <v>607</v>
      </c>
      <c r="D262" s="12"/>
      <c r="E262" s="106" t="s">
        <v>608</v>
      </c>
      <c r="F262" s="106" t="s">
        <v>608</v>
      </c>
      <c r="G262" s="15"/>
      <c r="H262" s="40" t="s">
        <v>609</v>
      </c>
      <c r="I262" s="41"/>
      <c r="J262" s="42"/>
      <c r="K262" s="17"/>
    </row>
    <row r="263" ht="15.75" customHeight="1">
      <c r="A263" s="25"/>
      <c r="B263" s="37"/>
      <c r="C263" s="49" t="s">
        <v>610</v>
      </c>
      <c r="D263" s="12"/>
      <c r="E263" s="107"/>
      <c r="F263" s="107"/>
      <c r="G263" s="15"/>
      <c r="H263" s="111" t="s">
        <v>611</v>
      </c>
      <c r="I263" s="103"/>
      <c r="J263" s="104"/>
      <c r="K263" s="17"/>
    </row>
    <row r="264" ht="15.75" customHeight="1">
      <c r="A264" s="26"/>
      <c r="B264" s="37" t="s">
        <v>588</v>
      </c>
      <c r="C264" s="49"/>
      <c r="D264" s="12"/>
      <c r="E264" s="106" t="s">
        <v>588</v>
      </c>
      <c r="F264" s="106" t="s">
        <v>588</v>
      </c>
      <c r="G264" s="15"/>
      <c r="H264" s="130" t="s">
        <v>601</v>
      </c>
      <c r="K264" s="130" t="s">
        <v>85</v>
      </c>
    </row>
    <row r="265" ht="15.75" customHeight="1">
      <c r="A265" s="186">
        <v>44339.0</v>
      </c>
      <c r="B265" s="113"/>
      <c r="C265" s="94"/>
      <c r="D265" s="23"/>
      <c r="E265" s="96"/>
      <c r="F265" s="94"/>
      <c r="G265" s="24"/>
      <c r="H265" s="96"/>
      <c r="I265" s="93"/>
      <c r="J265" s="93"/>
      <c r="K265" s="97"/>
    </row>
    <row r="266" ht="32.25" customHeight="1">
      <c r="A266" s="29">
        <v>44340.0</v>
      </c>
      <c r="B266" s="216" t="s">
        <v>612</v>
      </c>
      <c r="C266" s="216" t="s">
        <v>612</v>
      </c>
      <c r="D266" s="23"/>
      <c r="E266" s="212" t="s">
        <v>603</v>
      </c>
      <c r="F266" s="212" t="s">
        <v>603</v>
      </c>
      <c r="G266" s="24"/>
      <c r="H266" s="212" t="s">
        <v>613</v>
      </c>
      <c r="I266" s="212" t="s">
        <v>613</v>
      </c>
      <c r="J266" s="212" t="s">
        <v>613</v>
      </c>
      <c r="K266" s="212" t="s">
        <v>613</v>
      </c>
    </row>
    <row r="267" ht="15.75" customHeight="1">
      <c r="A267" s="33"/>
      <c r="B267" s="214"/>
      <c r="C267" s="214"/>
      <c r="D267" s="23"/>
      <c r="E267" s="212" t="s">
        <v>605</v>
      </c>
      <c r="F267" s="212" t="s">
        <v>605</v>
      </c>
      <c r="G267" s="24"/>
      <c r="H267" s="215"/>
      <c r="I267" s="215"/>
      <c r="J267" s="215"/>
      <c r="K267" s="215"/>
    </row>
    <row r="268" ht="15.75" customHeight="1">
      <c r="A268" s="35"/>
      <c r="B268" s="216" t="s">
        <v>37</v>
      </c>
      <c r="C268" s="216" t="s">
        <v>37</v>
      </c>
      <c r="D268" s="23"/>
      <c r="E268" s="212" t="s">
        <v>37</v>
      </c>
      <c r="F268" s="212" t="s">
        <v>37</v>
      </c>
      <c r="G268" s="24"/>
      <c r="H268" s="212" t="s">
        <v>37</v>
      </c>
      <c r="I268" s="212" t="s">
        <v>37</v>
      </c>
      <c r="J268" s="212" t="s">
        <v>37</v>
      </c>
      <c r="K268" s="212" t="s">
        <v>37</v>
      </c>
    </row>
    <row r="269" ht="15.75" customHeight="1">
      <c r="A269" s="29">
        <v>44341.0</v>
      </c>
      <c r="B269" s="47" t="s">
        <v>614</v>
      </c>
      <c r="C269" s="106" t="s">
        <v>608</v>
      </c>
      <c r="D269" s="23"/>
      <c r="E269" s="106" t="s">
        <v>608</v>
      </c>
      <c r="F269" s="106" t="s">
        <v>608</v>
      </c>
      <c r="G269" s="24"/>
      <c r="H269" s="40" t="s">
        <v>615</v>
      </c>
      <c r="I269" s="41"/>
      <c r="J269" s="42"/>
      <c r="K269" s="17"/>
    </row>
    <row r="270" ht="15.75" customHeight="1">
      <c r="A270" s="33"/>
      <c r="B270" s="49" t="s">
        <v>616</v>
      </c>
      <c r="C270" s="107"/>
      <c r="D270" s="23"/>
      <c r="E270" s="107"/>
      <c r="F270" s="107"/>
      <c r="G270" s="24"/>
      <c r="H270" s="111" t="s">
        <v>600</v>
      </c>
      <c r="I270" s="103"/>
      <c r="J270" s="104"/>
      <c r="K270" s="17"/>
    </row>
    <row r="271" ht="15.75" customHeight="1">
      <c r="A271" s="35"/>
      <c r="B271" s="49"/>
      <c r="C271" s="106" t="s">
        <v>588</v>
      </c>
      <c r="D271" s="23"/>
      <c r="E271" s="106" t="s">
        <v>588</v>
      </c>
      <c r="F271" s="106" t="s">
        <v>588</v>
      </c>
      <c r="G271" s="24"/>
      <c r="H271" s="130" t="s">
        <v>601</v>
      </c>
      <c r="K271" s="130" t="s">
        <v>85</v>
      </c>
    </row>
    <row r="272" ht="15.75" customHeight="1">
      <c r="A272" s="82">
        <v>44342.0</v>
      </c>
      <c r="B272" s="83"/>
      <c r="C272" s="84" t="s">
        <v>617</v>
      </c>
      <c r="D272" s="23"/>
      <c r="E272" s="118"/>
      <c r="F272" s="84"/>
      <c r="G272" s="24"/>
      <c r="H272" s="118"/>
      <c r="I272" s="83"/>
      <c r="J272" s="83"/>
      <c r="K272" s="90"/>
    </row>
    <row r="273" ht="15.75" customHeight="1">
      <c r="A273" s="217">
        <v>44343.0</v>
      </c>
      <c r="B273" s="218" t="s">
        <v>618</v>
      </c>
      <c r="C273" s="219"/>
      <c r="D273" s="220"/>
      <c r="E273" s="219"/>
      <c r="F273" s="219"/>
      <c r="G273" s="221"/>
      <c r="H273" s="222" t="s">
        <v>619</v>
      </c>
      <c r="I273" s="222" t="s">
        <v>619</v>
      </c>
      <c r="J273" s="222" t="s">
        <v>619</v>
      </c>
      <c r="K273" s="222" t="s">
        <v>619</v>
      </c>
    </row>
    <row r="274" ht="15.75" customHeight="1">
      <c r="A274" s="217">
        <v>44344.0</v>
      </c>
      <c r="B274" s="218" t="s">
        <v>620</v>
      </c>
      <c r="C274" s="219"/>
      <c r="D274" s="223"/>
      <c r="E274" s="219"/>
      <c r="F274" s="219"/>
      <c r="G274" s="219"/>
      <c r="H274" s="219"/>
      <c r="I274" s="219"/>
      <c r="J274" s="224"/>
      <c r="K274" s="17"/>
    </row>
    <row r="275" ht="15.75" customHeight="1">
      <c r="A275" s="217">
        <v>44345.0</v>
      </c>
      <c r="B275" s="218" t="s">
        <v>621</v>
      </c>
      <c r="C275" s="219"/>
      <c r="D275" s="220"/>
      <c r="E275" s="219"/>
      <c r="F275" s="219"/>
      <c r="G275" s="219"/>
      <c r="H275" s="219"/>
      <c r="I275" s="219"/>
      <c r="J275" s="224"/>
      <c r="K275" s="17"/>
    </row>
    <row r="276" ht="15.75" customHeight="1">
      <c r="A276" s="225">
        <v>44346.0</v>
      </c>
      <c r="B276" s="93"/>
      <c r="C276" s="94"/>
      <c r="D276" s="23"/>
      <c r="E276" s="96"/>
      <c r="F276" s="94"/>
      <c r="G276" s="24"/>
      <c r="H276" s="96"/>
      <c r="I276" s="93"/>
      <c r="J276" s="93"/>
      <c r="K276" s="97"/>
    </row>
    <row r="277" ht="15.75" customHeight="1">
      <c r="A277" s="217">
        <v>44347.0</v>
      </c>
      <c r="B277" s="218" t="s">
        <v>622</v>
      </c>
      <c r="C277" s="219"/>
      <c r="D277" s="220"/>
      <c r="E277" s="219"/>
      <c r="F277" s="219"/>
      <c r="G277" s="219"/>
      <c r="H277" s="219"/>
      <c r="I277" s="219"/>
      <c r="J277" s="224"/>
      <c r="K277" s="17"/>
    </row>
    <row r="278" ht="15.75" customHeight="1">
      <c r="A278" s="217">
        <v>44348.0</v>
      </c>
      <c r="B278" s="218" t="s">
        <v>622</v>
      </c>
      <c r="C278" s="219"/>
      <c r="D278" s="223"/>
      <c r="E278" s="219"/>
      <c r="F278" s="219"/>
      <c r="G278" s="219"/>
      <c r="H278" s="219"/>
      <c r="I278" s="219"/>
      <c r="J278" s="224"/>
      <c r="K278" s="17"/>
    </row>
    <row r="279" ht="15.75" customHeight="1">
      <c r="A279" s="217">
        <v>44349.0</v>
      </c>
      <c r="B279" s="218" t="s">
        <v>622</v>
      </c>
      <c r="C279" s="219"/>
      <c r="D279" s="220"/>
      <c r="E279" s="219"/>
      <c r="F279" s="219"/>
      <c r="G279" s="219"/>
      <c r="H279" s="219"/>
      <c r="I279" s="219"/>
      <c r="J279" s="224"/>
      <c r="K279" s="17"/>
    </row>
    <row r="280" ht="15.75" customHeight="1">
      <c r="A280" s="217">
        <v>44350.0</v>
      </c>
      <c r="B280" s="218" t="s">
        <v>622</v>
      </c>
      <c r="C280" s="219"/>
      <c r="D280" s="223"/>
      <c r="E280" s="219"/>
      <c r="F280" s="219"/>
      <c r="G280" s="219"/>
      <c r="H280" s="219"/>
      <c r="I280" s="219"/>
      <c r="J280" s="224"/>
      <c r="K280" s="17"/>
    </row>
    <row r="281" ht="15.75" customHeight="1">
      <c r="A281" s="217">
        <v>44351.0</v>
      </c>
      <c r="B281" s="218" t="s">
        <v>622</v>
      </c>
      <c r="C281" s="219"/>
      <c r="D281" s="220"/>
      <c r="E281" s="219"/>
      <c r="F281" s="219"/>
      <c r="G281" s="219"/>
      <c r="H281" s="219"/>
      <c r="I281" s="219"/>
      <c r="J281" s="224"/>
      <c r="K281" s="17"/>
    </row>
    <row r="282" ht="15.75" customHeight="1">
      <c r="A282" s="217">
        <v>44352.0</v>
      </c>
      <c r="B282" s="218" t="s">
        <v>622</v>
      </c>
      <c r="C282" s="219"/>
      <c r="D282" s="223"/>
      <c r="E282" s="219"/>
      <c r="F282" s="219"/>
      <c r="G282" s="219"/>
      <c r="H282" s="219"/>
      <c r="I282" s="219"/>
      <c r="J282" s="224"/>
      <c r="K282" s="17"/>
    </row>
    <row r="283" ht="15.75" customHeight="1">
      <c r="A283" s="225">
        <v>44353.0</v>
      </c>
      <c r="B283" s="93"/>
      <c r="C283" s="94"/>
      <c r="D283" s="23"/>
      <c r="E283" s="96"/>
      <c r="F283" s="94"/>
      <c r="G283" s="24"/>
      <c r="H283" s="96"/>
      <c r="I283" s="93"/>
      <c r="J283" s="93"/>
      <c r="K283" s="226"/>
    </row>
    <row r="284" ht="43.5" customHeight="1">
      <c r="A284" s="29">
        <v>44354.0</v>
      </c>
      <c r="B284" s="68" t="s">
        <v>623</v>
      </c>
      <c r="C284" s="68" t="s">
        <v>623</v>
      </c>
      <c r="D284" s="23"/>
      <c r="E284" s="68" t="s">
        <v>623</v>
      </c>
      <c r="F284" s="68" t="s">
        <v>624</v>
      </c>
      <c r="G284" s="24"/>
      <c r="H284" s="68" t="s">
        <v>625</v>
      </c>
      <c r="I284" s="68" t="s">
        <v>626</v>
      </c>
      <c r="J284" s="68" t="s">
        <v>626</v>
      </c>
      <c r="K284" s="32" t="s">
        <v>144</v>
      </c>
    </row>
    <row r="285" ht="15.75" customHeight="1">
      <c r="A285" s="33"/>
      <c r="B285" s="30" t="s">
        <v>627</v>
      </c>
      <c r="C285" s="30" t="s">
        <v>627</v>
      </c>
      <c r="D285" s="23"/>
      <c r="E285" s="30" t="s">
        <v>627</v>
      </c>
      <c r="F285" s="30" t="s">
        <v>627</v>
      </c>
      <c r="G285" s="24"/>
      <c r="H285" s="32" t="s">
        <v>628</v>
      </c>
      <c r="I285" s="32" t="s">
        <v>628</v>
      </c>
      <c r="J285" s="32" t="s">
        <v>628</v>
      </c>
      <c r="K285" s="17"/>
    </row>
    <row r="286" ht="15.75" customHeight="1">
      <c r="A286" s="35"/>
      <c r="B286" s="30" t="s">
        <v>37</v>
      </c>
      <c r="C286" s="30" t="s">
        <v>37</v>
      </c>
      <c r="D286" s="23"/>
      <c r="E286" s="30" t="s">
        <v>37</v>
      </c>
      <c r="F286" s="30" t="s">
        <v>629</v>
      </c>
      <c r="G286" s="24"/>
      <c r="H286" s="32" t="s">
        <v>13</v>
      </c>
      <c r="I286" s="32" t="s">
        <v>37</v>
      </c>
      <c r="J286" s="32" t="s">
        <v>37</v>
      </c>
      <c r="K286" s="32" t="s">
        <v>85</v>
      </c>
    </row>
    <row r="287" ht="48.75" customHeight="1">
      <c r="A287" s="36">
        <v>44355.0</v>
      </c>
      <c r="B287" s="187" t="s">
        <v>630</v>
      </c>
      <c r="C287" s="37" t="s">
        <v>631</v>
      </c>
      <c r="D287" s="23"/>
      <c r="E287" s="37" t="s">
        <v>632</v>
      </c>
      <c r="F287" s="37" t="s">
        <v>633</v>
      </c>
      <c r="G287" s="24"/>
      <c r="H287" s="40" t="s">
        <v>634</v>
      </c>
      <c r="I287" s="42"/>
      <c r="J287" s="37" t="s">
        <v>635</v>
      </c>
      <c r="K287" s="28" t="s">
        <v>256</v>
      </c>
    </row>
    <row r="288" ht="15.75" customHeight="1">
      <c r="A288" s="25"/>
      <c r="B288" s="188"/>
      <c r="C288" s="37" t="s">
        <v>636</v>
      </c>
      <c r="D288" s="23"/>
      <c r="E288" s="37" t="s">
        <v>637</v>
      </c>
      <c r="F288" s="37" t="s">
        <v>638</v>
      </c>
      <c r="G288" s="24"/>
      <c r="H288" s="111" t="s">
        <v>639</v>
      </c>
      <c r="I288" s="103"/>
      <c r="J288" s="104"/>
      <c r="K288" s="28" t="s">
        <v>258</v>
      </c>
    </row>
    <row r="289" ht="15.75" customHeight="1">
      <c r="A289" s="26"/>
      <c r="B289" s="49"/>
      <c r="C289" s="37" t="s">
        <v>13</v>
      </c>
      <c r="D289" s="23"/>
      <c r="E289" s="37" t="s">
        <v>640</v>
      </c>
      <c r="F289" s="37" t="s">
        <v>13</v>
      </c>
      <c r="G289" s="24"/>
      <c r="H289" s="130" t="s">
        <v>641</v>
      </c>
      <c r="K289" s="112"/>
    </row>
    <row r="290" ht="39.75" customHeight="1">
      <c r="A290" s="29">
        <v>44356.0</v>
      </c>
      <c r="B290" s="68" t="s">
        <v>642</v>
      </c>
      <c r="C290" s="68" t="s">
        <v>642</v>
      </c>
      <c r="D290" s="23"/>
      <c r="E290" s="68" t="s">
        <v>642</v>
      </c>
      <c r="F290" s="68" t="s">
        <v>643</v>
      </c>
      <c r="G290" s="24"/>
      <c r="H290" s="68" t="s">
        <v>644</v>
      </c>
      <c r="I290" s="68" t="s">
        <v>645</v>
      </c>
      <c r="J290" s="68" t="s">
        <v>646</v>
      </c>
      <c r="K290" s="32" t="s">
        <v>220</v>
      </c>
    </row>
    <row r="291" ht="15.75" customHeight="1">
      <c r="A291" s="33"/>
      <c r="B291" s="30" t="s">
        <v>647</v>
      </c>
      <c r="C291" s="30" t="s">
        <v>647</v>
      </c>
      <c r="D291" s="23"/>
      <c r="E291" s="30" t="s">
        <v>647</v>
      </c>
      <c r="F291" s="30" t="s">
        <v>647</v>
      </c>
      <c r="G291" s="24"/>
      <c r="H291" s="123"/>
      <c r="I291" s="123"/>
      <c r="J291" s="123"/>
      <c r="K291" s="17"/>
    </row>
    <row r="292" ht="15.75" customHeight="1">
      <c r="A292" s="35"/>
      <c r="B292" s="30" t="s">
        <v>37</v>
      </c>
      <c r="C292" s="30" t="s">
        <v>37</v>
      </c>
      <c r="D292" s="23"/>
      <c r="E292" s="30" t="s">
        <v>37</v>
      </c>
      <c r="F292" s="30" t="s">
        <v>648</v>
      </c>
      <c r="G292" s="24"/>
      <c r="H292" s="123"/>
      <c r="I292" s="123"/>
      <c r="J292" s="123"/>
      <c r="K292" s="32" t="s">
        <v>37</v>
      </c>
    </row>
    <row r="293" ht="49.5" customHeight="1">
      <c r="A293" s="36">
        <v>44357.0</v>
      </c>
      <c r="B293" s="37" t="s">
        <v>649</v>
      </c>
      <c r="C293" s="37" t="s">
        <v>632</v>
      </c>
      <c r="D293" s="23"/>
      <c r="E293" s="227" t="s">
        <v>650</v>
      </c>
      <c r="F293" s="46" t="s">
        <v>651</v>
      </c>
      <c r="G293" s="24"/>
      <c r="H293" s="40" t="s">
        <v>652</v>
      </c>
      <c r="I293" s="42"/>
      <c r="J293" s="37" t="s">
        <v>635</v>
      </c>
      <c r="K293" s="28" t="s">
        <v>256</v>
      </c>
    </row>
    <row r="294" ht="15.75" customHeight="1">
      <c r="A294" s="25"/>
      <c r="B294" s="37" t="s">
        <v>636</v>
      </c>
      <c r="C294" s="37" t="s">
        <v>637</v>
      </c>
      <c r="D294" s="23"/>
      <c r="E294" s="135" t="s">
        <v>653</v>
      </c>
      <c r="F294" s="37" t="s">
        <v>654</v>
      </c>
      <c r="G294" s="24"/>
      <c r="H294" s="111" t="s">
        <v>639</v>
      </c>
      <c r="I294" s="103"/>
      <c r="J294" s="104"/>
      <c r="K294" s="28" t="s">
        <v>258</v>
      </c>
    </row>
    <row r="295" ht="15.75" customHeight="1">
      <c r="A295" s="26"/>
      <c r="B295" s="37" t="s">
        <v>13</v>
      </c>
      <c r="C295" s="37" t="s">
        <v>640</v>
      </c>
      <c r="D295" s="23"/>
      <c r="E295" s="228" t="s">
        <v>13</v>
      </c>
      <c r="F295" s="37" t="s">
        <v>13</v>
      </c>
      <c r="G295" s="24"/>
      <c r="H295" s="130" t="s">
        <v>641</v>
      </c>
      <c r="K295" s="112"/>
    </row>
    <row r="296" ht="33.75" customHeight="1">
      <c r="A296" s="29">
        <v>44358.0</v>
      </c>
      <c r="B296" s="30" t="s">
        <v>655</v>
      </c>
      <c r="C296" s="30" t="s">
        <v>635</v>
      </c>
      <c r="D296" s="23"/>
      <c r="E296" s="31" t="s">
        <v>656</v>
      </c>
      <c r="F296" s="31" t="s">
        <v>657</v>
      </c>
      <c r="G296" s="24"/>
      <c r="H296" s="68" t="s">
        <v>658</v>
      </c>
      <c r="I296" s="68" t="s">
        <v>658</v>
      </c>
      <c r="J296" s="68" t="s">
        <v>75</v>
      </c>
      <c r="K296" s="32" t="s">
        <v>33</v>
      </c>
    </row>
    <row r="297" ht="15.75" customHeight="1">
      <c r="A297" s="33"/>
      <c r="B297" s="30" t="s">
        <v>659</v>
      </c>
      <c r="C297" s="58"/>
      <c r="D297" s="23"/>
      <c r="E297" s="34"/>
      <c r="F297" s="34"/>
      <c r="G297" s="24"/>
      <c r="H297" s="32" t="s">
        <v>628</v>
      </c>
      <c r="I297" s="32" t="s">
        <v>628</v>
      </c>
      <c r="J297" s="117"/>
      <c r="K297" s="17"/>
    </row>
    <row r="298" ht="15.75" customHeight="1">
      <c r="A298" s="35"/>
      <c r="B298" s="30" t="s">
        <v>13</v>
      </c>
      <c r="C298" s="30" t="s">
        <v>13</v>
      </c>
      <c r="D298" s="23"/>
      <c r="E298" s="34"/>
      <c r="F298" s="34"/>
      <c r="G298" s="24"/>
      <c r="H298" s="32" t="s">
        <v>37</v>
      </c>
      <c r="I298" s="32" t="s">
        <v>37</v>
      </c>
      <c r="J298" s="32" t="s">
        <v>85</v>
      </c>
      <c r="K298" s="32" t="s">
        <v>37</v>
      </c>
    </row>
    <row r="299" ht="49.5" customHeight="1">
      <c r="A299" s="36">
        <v>44359.0</v>
      </c>
      <c r="B299" s="37" t="s">
        <v>660</v>
      </c>
      <c r="C299" s="47" t="s">
        <v>661</v>
      </c>
      <c r="D299" s="23"/>
      <c r="E299" s="37" t="s">
        <v>632</v>
      </c>
      <c r="F299" s="227" t="s">
        <v>650</v>
      </c>
      <c r="G299" s="24"/>
      <c r="H299" s="40" t="s">
        <v>662</v>
      </c>
      <c r="I299" s="42"/>
      <c r="J299" s="37" t="s">
        <v>635</v>
      </c>
      <c r="K299" s="28" t="s">
        <v>256</v>
      </c>
    </row>
    <row r="300" ht="15.75" customHeight="1">
      <c r="A300" s="25"/>
      <c r="B300" s="37" t="s">
        <v>636</v>
      </c>
      <c r="C300" s="49" t="s">
        <v>663</v>
      </c>
      <c r="D300" s="23"/>
      <c r="E300" s="37" t="s">
        <v>637</v>
      </c>
      <c r="F300" s="135" t="s">
        <v>653</v>
      </c>
      <c r="G300" s="24"/>
      <c r="H300" s="111" t="s">
        <v>639</v>
      </c>
      <c r="I300" s="103"/>
      <c r="J300" s="104"/>
      <c r="K300" s="28" t="s">
        <v>258</v>
      </c>
    </row>
    <row r="301" ht="15.75" customHeight="1">
      <c r="A301" s="26"/>
      <c r="B301" s="37" t="s">
        <v>664</v>
      </c>
      <c r="C301" s="49"/>
      <c r="D301" s="23"/>
      <c r="E301" s="37" t="s">
        <v>640</v>
      </c>
      <c r="F301" s="135" t="s">
        <v>13</v>
      </c>
      <c r="G301" s="24"/>
      <c r="H301" s="130" t="s">
        <v>641</v>
      </c>
      <c r="K301" s="112"/>
    </row>
    <row r="302" ht="15.75" customHeight="1">
      <c r="A302" s="51">
        <v>44360.0</v>
      </c>
      <c r="B302" s="113"/>
      <c r="C302" s="114"/>
      <c r="D302" s="23"/>
      <c r="E302" s="95"/>
      <c r="F302" s="114"/>
      <c r="G302" s="24"/>
      <c r="H302" s="96"/>
      <c r="I302" s="93"/>
      <c r="J302" s="93"/>
      <c r="K302" s="198"/>
    </row>
    <row r="303" ht="43.5" customHeight="1">
      <c r="A303" s="29">
        <v>44361.0</v>
      </c>
      <c r="B303" s="68" t="s">
        <v>665</v>
      </c>
      <c r="C303" s="68" t="s">
        <v>666</v>
      </c>
      <c r="D303" s="23"/>
      <c r="E303" s="68" t="s">
        <v>667</v>
      </c>
      <c r="F303" s="229" t="s">
        <v>322</v>
      </c>
      <c r="G303" s="24"/>
      <c r="H303" s="68" t="s">
        <v>668</v>
      </c>
      <c r="I303" s="68" t="s">
        <v>669</v>
      </c>
      <c r="J303" s="68" t="s">
        <v>669</v>
      </c>
      <c r="K303" s="32" t="s">
        <v>144</v>
      </c>
    </row>
    <row r="304" ht="15.75" customHeight="1">
      <c r="A304" s="33"/>
      <c r="B304" s="30" t="s">
        <v>670</v>
      </c>
      <c r="C304" s="30" t="s">
        <v>670</v>
      </c>
      <c r="D304" s="23"/>
      <c r="E304" s="30" t="s">
        <v>670</v>
      </c>
      <c r="F304" s="230"/>
      <c r="G304" s="24"/>
      <c r="H304" s="68" t="s">
        <v>671</v>
      </c>
      <c r="I304" s="68" t="s">
        <v>671</v>
      </c>
      <c r="J304" s="68" t="s">
        <v>671</v>
      </c>
      <c r="K304" s="17"/>
    </row>
    <row r="305" ht="15.75" customHeight="1">
      <c r="A305" s="35"/>
      <c r="B305" s="30" t="s">
        <v>37</v>
      </c>
      <c r="C305" s="30" t="s">
        <v>37</v>
      </c>
      <c r="D305" s="23"/>
      <c r="E305" s="30" t="s">
        <v>672</v>
      </c>
      <c r="F305" s="230"/>
      <c r="G305" s="24"/>
      <c r="H305" s="68" t="s">
        <v>13</v>
      </c>
      <c r="I305" s="68" t="s">
        <v>37</v>
      </c>
      <c r="J305" s="68" t="s">
        <v>37</v>
      </c>
      <c r="K305" s="32" t="s">
        <v>85</v>
      </c>
    </row>
    <row r="306" ht="50.25" customHeight="1">
      <c r="A306" s="29">
        <v>44362.0</v>
      </c>
      <c r="B306" s="47" t="s">
        <v>673</v>
      </c>
      <c r="C306" s="37" t="s">
        <v>632</v>
      </c>
      <c r="D306" s="23"/>
      <c r="E306" s="37" t="s">
        <v>674</v>
      </c>
      <c r="F306" s="37" t="s">
        <v>674</v>
      </c>
      <c r="G306" s="24"/>
      <c r="H306" s="40" t="s">
        <v>675</v>
      </c>
      <c r="I306" s="42"/>
      <c r="J306" s="37" t="s">
        <v>676</v>
      </c>
      <c r="K306" s="28" t="s">
        <v>256</v>
      </c>
    </row>
    <row r="307" ht="15.75" customHeight="1">
      <c r="A307" s="33"/>
      <c r="B307" s="49" t="s">
        <v>677</v>
      </c>
      <c r="C307" s="37" t="s">
        <v>637</v>
      </c>
      <c r="D307" s="23"/>
      <c r="E307" s="37" t="s">
        <v>636</v>
      </c>
      <c r="F307" s="37" t="s">
        <v>636</v>
      </c>
      <c r="G307" s="24"/>
      <c r="H307" s="111" t="s">
        <v>678</v>
      </c>
      <c r="I307" s="103"/>
      <c r="J307" s="104"/>
      <c r="K307" s="28" t="s">
        <v>258</v>
      </c>
    </row>
    <row r="308" ht="15.75" customHeight="1">
      <c r="A308" s="35"/>
      <c r="B308" s="49"/>
      <c r="C308" s="37" t="s">
        <v>640</v>
      </c>
      <c r="D308" s="23"/>
      <c r="E308" s="37" t="s">
        <v>679</v>
      </c>
      <c r="F308" s="37" t="s">
        <v>679</v>
      </c>
      <c r="G308" s="24"/>
      <c r="H308" s="130" t="s">
        <v>680</v>
      </c>
      <c r="K308" s="112"/>
    </row>
    <row r="309" ht="42.0" customHeight="1">
      <c r="A309" s="29">
        <v>44363.0</v>
      </c>
      <c r="B309" s="68" t="s">
        <v>666</v>
      </c>
      <c r="C309" s="68" t="s">
        <v>666</v>
      </c>
      <c r="D309" s="23"/>
      <c r="E309" s="68" t="s">
        <v>681</v>
      </c>
      <c r="F309" s="68" t="s">
        <v>682</v>
      </c>
      <c r="G309" s="24"/>
      <c r="H309" s="68" t="s">
        <v>683</v>
      </c>
      <c r="I309" s="68" t="s">
        <v>683</v>
      </c>
      <c r="J309" s="68" t="s">
        <v>684</v>
      </c>
      <c r="K309" s="68" t="s">
        <v>75</v>
      </c>
    </row>
    <row r="310" ht="15.75" customHeight="1">
      <c r="A310" s="33"/>
      <c r="B310" s="30" t="s">
        <v>685</v>
      </c>
      <c r="C310" s="30" t="s">
        <v>685</v>
      </c>
      <c r="D310" s="23"/>
      <c r="E310" s="30" t="s">
        <v>686</v>
      </c>
      <c r="F310" s="30" t="s">
        <v>659</v>
      </c>
      <c r="G310" s="24"/>
      <c r="H310" s="68" t="s">
        <v>671</v>
      </c>
      <c r="I310" s="68" t="s">
        <v>671</v>
      </c>
      <c r="J310" s="30" t="s">
        <v>659</v>
      </c>
      <c r="K310" s="58"/>
    </row>
    <row r="311" ht="15.75" customHeight="1">
      <c r="A311" s="35"/>
      <c r="B311" s="30" t="s">
        <v>37</v>
      </c>
      <c r="C311" s="30" t="s">
        <v>37</v>
      </c>
      <c r="D311" s="23"/>
      <c r="E311" s="30" t="s">
        <v>648</v>
      </c>
      <c r="F311" s="30" t="s">
        <v>13</v>
      </c>
      <c r="G311" s="24"/>
      <c r="H311" s="68" t="s">
        <v>37</v>
      </c>
      <c r="I311" s="68" t="s">
        <v>37</v>
      </c>
      <c r="J311" s="30" t="s">
        <v>13</v>
      </c>
      <c r="K311" s="30" t="s">
        <v>85</v>
      </c>
    </row>
    <row r="312" ht="51.75" customHeight="1">
      <c r="A312" s="29">
        <v>44364.0</v>
      </c>
      <c r="B312" s="46" t="s">
        <v>687</v>
      </c>
      <c r="C312" s="72" t="s">
        <v>688</v>
      </c>
      <c r="D312" s="23"/>
      <c r="E312" s="47" t="s">
        <v>689</v>
      </c>
      <c r="F312" s="37" t="s">
        <v>690</v>
      </c>
      <c r="G312" s="24"/>
      <c r="H312" s="40" t="s">
        <v>675</v>
      </c>
      <c r="I312" s="42"/>
      <c r="J312" s="37" t="s">
        <v>676</v>
      </c>
      <c r="K312" s="28" t="s">
        <v>256</v>
      </c>
    </row>
    <row r="313" ht="15.75" customHeight="1">
      <c r="A313" s="33"/>
      <c r="B313" s="127"/>
      <c r="C313" s="128"/>
      <c r="D313" s="23"/>
      <c r="E313" s="49" t="s">
        <v>663</v>
      </c>
      <c r="F313" s="37" t="s">
        <v>691</v>
      </c>
      <c r="G313" s="24"/>
      <c r="H313" s="111" t="s">
        <v>678</v>
      </c>
      <c r="I313" s="103"/>
      <c r="J313" s="104"/>
      <c r="K313" s="28" t="s">
        <v>258</v>
      </c>
    </row>
    <row r="314" ht="15.75" customHeight="1">
      <c r="A314" s="35"/>
      <c r="B314" s="127"/>
      <c r="C314" s="128"/>
      <c r="D314" s="23"/>
      <c r="E314" s="49"/>
      <c r="F314" s="37" t="s">
        <v>13</v>
      </c>
      <c r="G314" s="24"/>
      <c r="H314" s="130" t="s">
        <v>680</v>
      </c>
      <c r="K314" s="112"/>
    </row>
    <row r="315" ht="42.0" customHeight="1">
      <c r="A315" s="29">
        <v>44365.0</v>
      </c>
      <c r="B315" s="68" t="s">
        <v>692</v>
      </c>
      <c r="C315" s="68" t="s">
        <v>692</v>
      </c>
      <c r="D315" s="23"/>
      <c r="E315" s="68" t="s">
        <v>692</v>
      </c>
      <c r="F315" s="68" t="s">
        <v>693</v>
      </c>
      <c r="G315" s="24"/>
      <c r="H315" s="32" t="s">
        <v>220</v>
      </c>
      <c r="I315" s="32" t="s">
        <v>220</v>
      </c>
      <c r="J315" s="32" t="s">
        <v>220</v>
      </c>
      <c r="K315" s="32" t="s">
        <v>220</v>
      </c>
    </row>
    <row r="316" ht="15.75" customHeight="1">
      <c r="A316" s="33"/>
      <c r="B316" s="30" t="s">
        <v>694</v>
      </c>
      <c r="C316" s="30" t="s">
        <v>694</v>
      </c>
      <c r="D316" s="23"/>
      <c r="E316" s="30" t="s">
        <v>694</v>
      </c>
      <c r="F316" s="30" t="s">
        <v>695</v>
      </c>
      <c r="G316" s="24"/>
      <c r="H316" s="17"/>
      <c r="I316" s="17"/>
      <c r="J316" s="17"/>
      <c r="K316" s="17"/>
    </row>
    <row r="317" ht="15.75" customHeight="1">
      <c r="A317" s="35"/>
      <c r="B317" s="30" t="s">
        <v>37</v>
      </c>
      <c r="C317" s="30" t="s">
        <v>37</v>
      </c>
      <c r="D317" s="23"/>
      <c r="E317" s="30" t="s">
        <v>37</v>
      </c>
      <c r="F317" s="30" t="s">
        <v>149</v>
      </c>
      <c r="G317" s="24"/>
      <c r="H317" s="32" t="s">
        <v>37</v>
      </c>
      <c r="I317" s="32" t="s">
        <v>37</v>
      </c>
      <c r="J317" s="32" t="s">
        <v>37</v>
      </c>
      <c r="K317" s="32" t="s">
        <v>37</v>
      </c>
    </row>
    <row r="318" ht="47.25" customHeight="1">
      <c r="A318" s="36">
        <v>44366.0</v>
      </c>
      <c r="B318" s="37" t="s">
        <v>696</v>
      </c>
      <c r="C318" s="46" t="s">
        <v>651</v>
      </c>
      <c r="D318" s="132"/>
      <c r="E318" s="37" t="s">
        <v>697</v>
      </c>
      <c r="F318" s="47" t="s">
        <v>698</v>
      </c>
      <c r="G318" s="24"/>
      <c r="H318" s="40" t="s">
        <v>699</v>
      </c>
      <c r="I318" s="42"/>
      <c r="J318" s="37" t="s">
        <v>676</v>
      </c>
      <c r="K318" s="28" t="s">
        <v>256</v>
      </c>
    </row>
    <row r="319" ht="15.75" customHeight="1">
      <c r="A319" s="25"/>
      <c r="B319" s="37" t="s">
        <v>691</v>
      </c>
      <c r="C319" s="37" t="s">
        <v>654</v>
      </c>
      <c r="D319" s="132"/>
      <c r="E319" s="37" t="s">
        <v>538</v>
      </c>
      <c r="F319" s="49" t="s">
        <v>663</v>
      </c>
      <c r="G319" s="24"/>
      <c r="H319" s="111" t="s">
        <v>678</v>
      </c>
      <c r="I319" s="103"/>
      <c r="J319" s="104"/>
      <c r="K319" s="28" t="s">
        <v>258</v>
      </c>
    </row>
    <row r="320" ht="15.75" customHeight="1">
      <c r="A320" s="26"/>
      <c r="B320" s="37" t="s">
        <v>13</v>
      </c>
      <c r="C320" s="37" t="s">
        <v>13</v>
      </c>
      <c r="D320" s="132"/>
      <c r="E320" s="37" t="s">
        <v>13</v>
      </c>
      <c r="F320" s="49"/>
      <c r="G320" s="24"/>
      <c r="H320" s="130" t="s">
        <v>680</v>
      </c>
      <c r="K320" s="112"/>
    </row>
    <row r="321" ht="15.75" customHeight="1">
      <c r="A321" s="51">
        <v>44367.0</v>
      </c>
      <c r="B321" s="113"/>
      <c r="C321" s="114"/>
      <c r="D321" s="23"/>
      <c r="E321" s="95"/>
      <c r="F321" s="94"/>
      <c r="G321" s="24"/>
      <c r="H321" s="96"/>
      <c r="I321" s="113"/>
      <c r="J321" s="93"/>
      <c r="K321" s="97"/>
    </row>
    <row r="322" ht="44.25" customHeight="1">
      <c r="A322" s="29">
        <v>44368.0</v>
      </c>
      <c r="B322" s="68" t="s">
        <v>700</v>
      </c>
      <c r="C322" s="68" t="s">
        <v>701</v>
      </c>
      <c r="D322" s="23"/>
      <c r="E322" s="68" t="s">
        <v>702</v>
      </c>
      <c r="F322" s="229" t="s">
        <v>322</v>
      </c>
      <c r="G322" s="24"/>
      <c r="H322" s="68" t="s">
        <v>703</v>
      </c>
      <c r="I322" s="68" t="s">
        <v>704</v>
      </c>
      <c r="J322" s="68" t="s">
        <v>704</v>
      </c>
      <c r="K322" s="32" t="s">
        <v>144</v>
      </c>
    </row>
    <row r="323" ht="15.75" customHeight="1">
      <c r="A323" s="33"/>
      <c r="B323" s="30" t="s">
        <v>705</v>
      </c>
      <c r="C323" s="30" t="s">
        <v>694</v>
      </c>
      <c r="D323" s="23"/>
      <c r="E323" s="30" t="s">
        <v>706</v>
      </c>
      <c r="F323" s="230"/>
      <c r="G323" s="24"/>
      <c r="H323" s="183" t="s">
        <v>707</v>
      </c>
      <c r="I323" s="30" t="s">
        <v>707</v>
      </c>
      <c r="J323" s="30" t="s">
        <v>707</v>
      </c>
      <c r="K323" s="17"/>
    </row>
    <row r="324" ht="15.75" customHeight="1">
      <c r="A324" s="35"/>
      <c r="B324" s="30" t="s">
        <v>648</v>
      </c>
      <c r="C324" s="30" t="s">
        <v>13</v>
      </c>
      <c r="D324" s="23"/>
      <c r="E324" s="68" t="s">
        <v>708</v>
      </c>
      <c r="F324" s="230"/>
      <c r="G324" s="24"/>
      <c r="H324" s="183" t="s">
        <v>13</v>
      </c>
      <c r="I324" s="30" t="s">
        <v>37</v>
      </c>
      <c r="J324" s="30" t="s">
        <v>37</v>
      </c>
      <c r="K324" s="32" t="s">
        <v>85</v>
      </c>
    </row>
    <row r="325" ht="48.75" customHeight="1">
      <c r="A325" s="36">
        <v>44369.0</v>
      </c>
      <c r="B325" s="47" t="s">
        <v>709</v>
      </c>
      <c r="C325" s="37" t="s">
        <v>710</v>
      </c>
      <c r="D325" s="23"/>
      <c r="E325" s="72" t="s">
        <v>711</v>
      </c>
      <c r="F325" s="105" t="s">
        <v>712</v>
      </c>
      <c r="G325" s="24"/>
      <c r="H325" s="40" t="s">
        <v>713</v>
      </c>
      <c r="I325" s="42"/>
      <c r="J325" s="109" t="s">
        <v>608</v>
      </c>
      <c r="K325" s="28" t="s">
        <v>256</v>
      </c>
    </row>
    <row r="326" ht="15.75" customHeight="1">
      <c r="A326" s="25"/>
      <c r="B326" s="49" t="s">
        <v>663</v>
      </c>
      <c r="C326" s="37" t="s">
        <v>538</v>
      </c>
      <c r="D326" s="23"/>
      <c r="E326" s="72" t="s">
        <v>454</v>
      </c>
      <c r="F326" s="105" t="s">
        <v>714</v>
      </c>
      <c r="G326" s="24"/>
      <c r="H326" s="111" t="s">
        <v>715</v>
      </c>
      <c r="I326" s="103"/>
      <c r="J326" s="104"/>
      <c r="K326" s="28" t="s">
        <v>258</v>
      </c>
    </row>
    <row r="327" ht="15.75" customHeight="1">
      <c r="A327" s="26"/>
      <c r="B327" s="49"/>
      <c r="C327" s="37" t="s">
        <v>13</v>
      </c>
      <c r="D327" s="23"/>
      <c r="E327" s="72" t="s">
        <v>49</v>
      </c>
      <c r="F327" s="105" t="s">
        <v>13</v>
      </c>
      <c r="G327" s="24"/>
      <c r="H327" s="130" t="s">
        <v>716</v>
      </c>
      <c r="K327" s="112"/>
    </row>
    <row r="328" ht="41.25" customHeight="1">
      <c r="A328" s="29">
        <v>44370.0</v>
      </c>
      <c r="B328" s="68" t="s">
        <v>717</v>
      </c>
      <c r="C328" s="68" t="s">
        <v>718</v>
      </c>
      <c r="D328" s="23"/>
      <c r="E328" s="68" t="s">
        <v>719</v>
      </c>
      <c r="F328" s="68" t="s">
        <v>720</v>
      </c>
      <c r="G328" s="24"/>
      <c r="H328" s="68" t="s">
        <v>721</v>
      </c>
      <c r="I328" s="68" t="s">
        <v>721</v>
      </c>
      <c r="J328" s="68" t="s">
        <v>722</v>
      </c>
      <c r="K328" s="32" t="s">
        <v>75</v>
      </c>
    </row>
    <row r="329" ht="15.75" customHeight="1">
      <c r="A329" s="33"/>
      <c r="B329" s="68" t="s">
        <v>723</v>
      </c>
      <c r="C329" s="68" t="s">
        <v>723</v>
      </c>
      <c r="D329" s="23"/>
      <c r="E329" s="30" t="s">
        <v>724</v>
      </c>
      <c r="F329" s="30" t="s">
        <v>725</v>
      </c>
      <c r="G329" s="24"/>
      <c r="H329" s="30" t="s">
        <v>707</v>
      </c>
      <c r="I329" s="30" t="s">
        <v>707</v>
      </c>
      <c r="J329" s="30" t="s">
        <v>726</v>
      </c>
      <c r="K329" s="117"/>
    </row>
    <row r="330" ht="15.75" customHeight="1">
      <c r="A330" s="35"/>
      <c r="B330" s="68" t="s">
        <v>727</v>
      </c>
      <c r="C330" s="68" t="s">
        <v>727</v>
      </c>
      <c r="D330" s="23"/>
      <c r="E330" s="68" t="s">
        <v>728</v>
      </c>
      <c r="F330" s="30" t="s">
        <v>648</v>
      </c>
      <c r="G330" s="24"/>
      <c r="H330" s="30" t="s">
        <v>37</v>
      </c>
      <c r="I330" s="30" t="s">
        <v>37</v>
      </c>
      <c r="J330" s="30" t="s">
        <v>13</v>
      </c>
      <c r="K330" s="32" t="s">
        <v>85</v>
      </c>
    </row>
    <row r="331" ht="49.5" customHeight="1">
      <c r="A331" s="29">
        <v>44371.0</v>
      </c>
      <c r="B331" s="37" t="s">
        <v>256</v>
      </c>
      <c r="C331" s="37" t="s">
        <v>729</v>
      </c>
      <c r="D331" s="23"/>
      <c r="E331" s="231" t="s">
        <v>730</v>
      </c>
      <c r="F331" s="37" t="s">
        <v>710</v>
      </c>
      <c r="G331" s="24"/>
      <c r="H331" s="40" t="s">
        <v>713</v>
      </c>
      <c r="I331" s="42"/>
      <c r="J331" s="109" t="s">
        <v>608</v>
      </c>
      <c r="K331" s="28" t="s">
        <v>256</v>
      </c>
    </row>
    <row r="332" ht="15.75" customHeight="1">
      <c r="A332" s="33"/>
      <c r="B332" s="37"/>
      <c r="C332" s="37" t="s">
        <v>654</v>
      </c>
      <c r="D332" s="23"/>
      <c r="E332" s="232" t="s">
        <v>731</v>
      </c>
      <c r="F332" s="37" t="s">
        <v>538</v>
      </c>
      <c r="G332" s="24"/>
      <c r="H332" s="111" t="s">
        <v>715</v>
      </c>
      <c r="I332" s="103"/>
      <c r="J332" s="104"/>
      <c r="K332" s="28" t="s">
        <v>258</v>
      </c>
    </row>
    <row r="333" ht="15.75" customHeight="1">
      <c r="A333" s="35"/>
      <c r="B333" s="37"/>
      <c r="C333" s="37" t="s">
        <v>13</v>
      </c>
      <c r="D333" s="23"/>
      <c r="E333" s="228" t="s">
        <v>13</v>
      </c>
      <c r="F333" s="37" t="s">
        <v>13</v>
      </c>
      <c r="G333" s="24"/>
      <c r="H333" s="130" t="s">
        <v>716</v>
      </c>
      <c r="K333" s="112"/>
    </row>
    <row r="334" ht="31.5" customHeight="1">
      <c r="A334" s="29">
        <v>44372.0</v>
      </c>
      <c r="B334" s="68" t="s">
        <v>732</v>
      </c>
      <c r="C334" s="68" t="s">
        <v>733</v>
      </c>
      <c r="D334" s="23"/>
      <c r="E334" s="68" t="s">
        <v>734</v>
      </c>
      <c r="F334" s="68" t="s">
        <v>735</v>
      </c>
      <c r="G334" s="24"/>
      <c r="H334" s="30" t="s">
        <v>219</v>
      </c>
      <c r="I334" s="30" t="s">
        <v>219</v>
      </c>
      <c r="J334" s="30" t="s">
        <v>219</v>
      </c>
      <c r="K334" s="123"/>
    </row>
    <row r="335" ht="15.75" customHeight="1">
      <c r="A335" s="33"/>
      <c r="B335" s="30" t="s">
        <v>736</v>
      </c>
      <c r="C335" s="30" t="s">
        <v>736</v>
      </c>
      <c r="D335" s="23"/>
      <c r="E335" s="30" t="s">
        <v>726</v>
      </c>
      <c r="F335" s="30" t="s">
        <v>737</v>
      </c>
      <c r="G335" s="24"/>
      <c r="H335" s="58"/>
      <c r="I335" s="58"/>
      <c r="J335" s="58"/>
      <c r="K335" s="123"/>
    </row>
    <row r="336" ht="15.75" customHeight="1">
      <c r="A336" s="35"/>
      <c r="B336" s="30" t="s">
        <v>84</v>
      </c>
      <c r="C336" s="30" t="s">
        <v>84</v>
      </c>
      <c r="D336" s="23"/>
      <c r="E336" s="30" t="s">
        <v>13</v>
      </c>
      <c r="F336" s="30" t="s">
        <v>648</v>
      </c>
      <c r="G336" s="24"/>
      <c r="H336" s="58"/>
      <c r="I336" s="58"/>
      <c r="J336" s="58"/>
      <c r="K336" s="123"/>
    </row>
    <row r="337" ht="50.25" customHeight="1">
      <c r="A337" s="36">
        <v>44373.0</v>
      </c>
      <c r="B337" s="37" t="s">
        <v>256</v>
      </c>
      <c r="C337" s="47" t="s">
        <v>738</v>
      </c>
      <c r="D337" s="23"/>
      <c r="E337" s="72" t="s">
        <v>711</v>
      </c>
      <c r="F337" s="37" t="s">
        <v>739</v>
      </c>
      <c r="G337" s="24"/>
      <c r="H337" s="40" t="s">
        <v>740</v>
      </c>
      <c r="I337" s="42"/>
      <c r="J337" s="109" t="s">
        <v>608</v>
      </c>
      <c r="K337" s="28" t="s">
        <v>256</v>
      </c>
    </row>
    <row r="338" ht="15.75" customHeight="1">
      <c r="A338" s="25"/>
      <c r="B338" s="37"/>
      <c r="C338" s="49" t="s">
        <v>663</v>
      </c>
      <c r="D338" s="23"/>
      <c r="E338" s="72" t="s">
        <v>454</v>
      </c>
      <c r="F338" s="37" t="s">
        <v>538</v>
      </c>
      <c r="G338" s="24"/>
      <c r="H338" s="111" t="s">
        <v>715</v>
      </c>
      <c r="I338" s="103"/>
      <c r="J338" s="104"/>
      <c r="K338" s="28" t="s">
        <v>258</v>
      </c>
    </row>
    <row r="339" ht="15.75" customHeight="1">
      <c r="A339" s="26"/>
      <c r="B339" s="37"/>
      <c r="C339" s="49"/>
      <c r="D339" s="23"/>
      <c r="E339" s="72" t="s">
        <v>49</v>
      </c>
      <c r="F339" s="37" t="s">
        <v>588</v>
      </c>
      <c r="G339" s="24"/>
      <c r="H339" s="130" t="s">
        <v>716</v>
      </c>
      <c r="K339" s="112"/>
    </row>
    <row r="340" ht="15.75" customHeight="1">
      <c r="A340" s="51">
        <v>44374.0</v>
      </c>
      <c r="B340" s="113"/>
      <c r="C340" s="114"/>
      <c r="D340" s="23"/>
      <c r="E340" s="95"/>
      <c r="F340" s="115"/>
      <c r="G340" s="24"/>
      <c r="H340" s="96"/>
      <c r="I340" s="93"/>
      <c r="J340" s="93"/>
      <c r="K340" s="97"/>
    </row>
    <row r="341" ht="45.0" customHeight="1">
      <c r="A341" s="29">
        <v>44375.0</v>
      </c>
      <c r="B341" s="30" t="s">
        <v>741</v>
      </c>
      <c r="C341" s="30" t="s">
        <v>741</v>
      </c>
      <c r="D341" s="23"/>
      <c r="E341" s="30" t="s">
        <v>742</v>
      </c>
      <c r="F341" s="32" t="s">
        <v>220</v>
      </c>
      <c r="G341" s="24"/>
      <c r="H341" s="30" t="s">
        <v>743</v>
      </c>
      <c r="I341" s="30" t="s">
        <v>744</v>
      </c>
      <c r="J341" s="30" t="s">
        <v>745</v>
      </c>
      <c r="K341" s="32" t="s">
        <v>220</v>
      </c>
    </row>
    <row r="342" ht="15.75" customHeight="1">
      <c r="A342" s="33"/>
      <c r="B342" s="30" t="s">
        <v>746</v>
      </c>
      <c r="C342" s="30" t="s">
        <v>746</v>
      </c>
      <c r="D342" s="23"/>
      <c r="E342" s="30" t="s">
        <v>747</v>
      </c>
      <c r="F342" s="17"/>
      <c r="G342" s="24"/>
      <c r="H342" s="123"/>
      <c r="I342" s="123"/>
      <c r="J342" s="123"/>
      <c r="K342" s="17"/>
    </row>
    <row r="343" ht="15.75" customHeight="1">
      <c r="A343" s="35"/>
      <c r="B343" s="30" t="s">
        <v>37</v>
      </c>
      <c r="C343" s="30" t="s">
        <v>37</v>
      </c>
      <c r="D343" s="23"/>
      <c r="E343" s="30" t="s">
        <v>648</v>
      </c>
      <c r="F343" s="32" t="s">
        <v>37</v>
      </c>
      <c r="G343" s="24"/>
      <c r="H343" s="123"/>
      <c r="I343" s="123"/>
      <c r="J343" s="123"/>
      <c r="K343" s="32" t="s">
        <v>37</v>
      </c>
    </row>
    <row r="344" ht="50.25" customHeight="1">
      <c r="A344" s="36">
        <v>44376.0</v>
      </c>
      <c r="B344" s="187" t="s">
        <v>748</v>
      </c>
      <c r="C344" s="10" t="s">
        <v>749</v>
      </c>
      <c r="D344" s="23"/>
      <c r="E344" s="37" t="s">
        <v>750</v>
      </c>
      <c r="F344" s="37" t="s">
        <v>751</v>
      </c>
      <c r="G344" s="24"/>
      <c r="H344" s="40" t="s">
        <v>752</v>
      </c>
      <c r="I344" s="42"/>
      <c r="J344" s="37" t="s">
        <v>753</v>
      </c>
      <c r="K344" s="28" t="s">
        <v>256</v>
      </c>
    </row>
    <row r="345" ht="15.75" customHeight="1">
      <c r="A345" s="25"/>
      <c r="B345" s="188"/>
      <c r="C345" s="10" t="s">
        <v>754</v>
      </c>
      <c r="D345" s="23"/>
      <c r="E345" s="37" t="s">
        <v>654</v>
      </c>
      <c r="F345" s="37" t="s">
        <v>755</v>
      </c>
      <c r="G345" s="24"/>
      <c r="H345" s="111" t="s">
        <v>756</v>
      </c>
      <c r="I345" s="103"/>
      <c r="J345" s="104"/>
      <c r="K345" s="28" t="s">
        <v>258</v>
      </c>
    </row>
    <row r="346" ht="15.75" customHeight="1">
      <c r="A346" s="26"/>
      <c r="B346" s="49"/>
      <c r="C346" s="10" t="s">
        <v>13</v>
      </c>
      <c r="D346" s="23"/>
      <c r="E346" s="37" t="s">
        <v>14</v>
      </c>
      <c r="F346" s="37" t="s">
        <v>13</v>
      </c>
      <c r="G346" s="24"/>
      <c r="H346" s="49" t="s">
        <v>757</v>
      </c>
      <c r="I346" s="41"/>
      <c r="J346" s="42"/>
      <c r="K346" s="112"/>
    </row>
    <row r="347" ht="42.75" customHeight="1">
      <c r="A347" s="29">
        <v>44377.0</v>
      </c>
      <c r="B347" s="30" t="s">
        <v>758</v>
      </c>
      <c r="C347" s="30" t="s">
        <v>759</v>
      </c>
      <c r="D347" s="132"/>
      <c r="E347" s="30" t="s">
        <v>760</v>
      </c>
      <c r="F347" s="30" t="s">
        <v>760</v>
      </c>
      <c r="G347" s="24"/>
      <c r="H347" s="30" t="s">
        <v>761</v>
      </c>
      <c r="I347" s="30" t="s">
        <v>762</v>
      </c>
      <c r="J347" s="30" t="s">
        <v>762</v>
      </c>
      <c r="K347" s="32" t="s">
        <v>144</v>
      </c>
    </row>
    <row r="348" ht="15.75" customHeight="1">
      <c r="A348" s="33"/>
      <c r="B348" s="30" t="s">
        <v>763</v>
      </c>
      <c r="C348" s="30" t="s">
        <v>764</v>
      </c>
      <c r="D348" s="132"/>
      <c r="E348" s="30" t="s">
        <v>765</v>
      </c>
      <c r="F348" s="30" t="s">
        <v>765</v>
      </c>
      <c r="G348" s="24"/>
      <c r="H348" s="30" t="s">
        <v>766</v>
      </c>
      <c r="I348" s="30" t="s">
        <v>766</v>
      </c>
      <c r="J348" s="30" t="s">
        <v>766</v>
      </c>
      <c r="K348" s="17"/>
    </row>
    <row r="349" ht="15.75" customHeight="1">
      <c r="A349" s="35"/>
      <c r="B349" s="30" t="s">
        <v>13</v>
      </c>
      <c r="C349" s="30" t="s">
        <v>648</v>
      </c>
      <c r="D349" s="132"/>
      <c r="E349" s="30" t="s">
        <v>37</v>
      </c>
      <c r="F349" s="30" t="s">
        <v>37</v>
      </c>
      <c r="G349" s="24"/>
      <c r="H349" s="30" t="s">
        <v>13</v>
      </c>
      <c r="I349" s="30" t="s">
        <v>37</v>
      </c>
      <c r="J349" s="30" t="s">
        <v>37</v>
      </c>
      <c r="K349" s="32" t="s">
        <v>85</v>
      </c>
    </row>
    <row r="350" ht="48.0" customHeight="1">
      <c r="A350" s="29">
        <v>44378.0</v>
      </c>
      <c r="B350" s="37" t="s">
        <v>767</v>
      </c>
      <c r="C350" s="37" t="s">
        <v>768</v>
      </c>
      <c r="D350" s="23"/>
      <c r="E350" s="47" t="s">
        <v>769</v>
      </c>
      <c r="F350" s="37" t="s">
        <v>770</v>
      </c>
      <c r="G350" s="24"/>
      <c r="H350" s="40" t="s">
        <v>752</v>
      </c>
      <c r="I350" s="42"/>
      <c r="J350" s="37" t="s">
        <v>753</v>
      </c>
      <c r="K350" s="17"/>
    </row>
    <row r="351" ht="15.75" customHeight="1">
      <c r="A351" s="33"/>
      <c r="B351" s="37" t="s">
        <v>654</v>
      </c>
      <c r="C351" s="37" t="s">
        <v>755</v>
      </c>
      <c r="D351" s="23"/>
      <c r="E351" s="49" t="s">
        <v>663</v>
      </c>
      <c r="F351" s="37" t="s">
        <v>771</v>
      </c>
      <c r="G351" s="24"/>
      <c r="H351" s="111" t="s">
        <v>756</v>
      </c>
      <c r="I351" s="103"/>
      <c r="J351" s="104"/>
      <c r="K351" s="17"/>
    </row>
    <row r="352" ht="15.75" customHeight="1">
      <c r="A352" s="35"/>
      <c r="B352" s="37" t="s">
        <v>13</v>
      </c>
      <c r="C352" s="37" t="s">
        <v>13</v>
      </c>
      <c r="D352" s="23"/>
      <c r="E352" s="49"/>
      <c r="F352" s="37" t="s">
        <v>13</v>
      </c>
      <c r="G352" s="24"/>
      <c r="H352" s="49" t="s">
        <v>757</v>
      </c>
      <c r="I352" s="41"/>
      <c r="J352" s="42"/>
      <c r="K352" s="17"/>
    </row>
    <row r="353" ht="43.5" customHeight="1">
      <c r="A353" s="29">
        <v>44379.0</v>
      </c>
      <c r="B353" s="30" t="s">
        <v>772</v>
      </c>
      <c r="C353" s="30" t="s">
        <v>772</v>
      </c>
      <c r="D353" s="23"/>
      <c r="E353" s="30" t="s">
        <v>773</v>
      </c>
      <c r="F353" s="30" t="s">
        <v>773</v>
      </c>
      <c r="G353" s="24"/>
      <c r="H353" s="30" t="s">
        <v>774</v>
      </c>
      <c r="I353" s="30" t="s">
        <v>774</v>
      </c>
      <c r="J353" s="30" t="s">
        <v>775</v>
      </c>
      <c r="K353" s="30" t="s">
        <v>75</v>
      </c>
    </row>
    <row r="354" ht="15.75" customHeight="1">
      <c r="A354" s="33"/>
      <c r="B354" s="30" t="s">
        <v>776</v>
      </c>
      <c r="C354" s="30" t="s">
        <v>776</v>
      </c>
      <c r="D354" s="23"/>
      <c r="E354" s="30" t="s">
        <v>764</v>
      </c>
      <c r="F354" s="30" t="s">
        <v>764</v>
      </c>
      <c r="G354" s="24"/>
      <c r="H354" s="30" t="s">
        <v>766</v>
      </c>
      <c r="I354" s="30" t="s">
        <v>766</v>
      </c>
      <c r="J354" s="30" t="s">
        <v>777</v>
      </c>
      <c r="K354" s="58"/>
    </row>
    <row r="355" ht="15.75" customHeight="1">
      <c r="A355" s="35"/>
      <c r="B355" s="30" t="s">
        <v>37</v>
      </c>
      <c r="C355" s="30" t="s">
        <v>37</v>
      </c>
      <c r="D355" s="23"/>
      <c r="E355" s="30" t="s">
        <v>37</v>
      </c>
      <c r="F355" s="30" t="s">
        <v>37</v>
      </c>
      <c r="G355" s="24"/>
      <c r="H355" s="30" t="s">
        <v>37</v>
      </c>
      <c r="I355" s="30" t="s">
        <v>37</v>
      </c>
      <c r="J355" s="30" t="s">
        <v>84</v>
      </c>
      <c r="K355" s="30" t="s">
        <v>85</v>
      </c>
    </row>
    <row r="356" ht="49.5" customHeight="1">
      <c r="A356" s="36">
        <v>44380.0</v>
      </c>
      <c r="B356" s="37" t="s">
        <v>770</v>
      </c>
      <c r="C356" s="46" t="s">
        <v>778</v>
      </c>
      <c r="D356" s="23"/>
      <c r="E356" s="46" t="s">
        <v>779</v>
      </c>
      <c r="F356" s="47" t="s">
        <v>780</v>
      </c>
      <c r="G356" s="24"/>
      <c r="H356" s="40" t="s">
        <v>752</v>
      </c>
      <c r="I356" s="42"/>
      <c r="J356" s="37" t="s">
        <v>753</v>
      </c>
      <c r="K356" s="17"/>
    </row>
    <row r="357" ht="15.75" customHeight="1">
      <c r="A357" s="25"/>
      <c r="B357" s="37" t="s">
        <v>771</v>
      </c>
      <c r="C357" s="127"/>
      <c r="D357" s="23"/>
      <c r="E357" s="127"/>
      <c r="F357" s="49" t="s">
        <v>781</v>
      </c>
      <c r="G357" s="24"/>
      <c r="H357" s="111" t="s">
        <v>756</v>
      </c>
      <c r="I357" s="103"/>
      <c r="J357" s="104"/>
      <c r="K357" s="17"/>
    </row>
    <row r="358" ht="15.75" customHeight="1">
      <c r="A358" s="26"/>
      <c r="B358" s="37" t="s">
        <v>13</v>
      </c>
      <c r="C358" s="127"/>
      <c r="D358" s="23"/>
      <c r="E358" s="127"/>
      <c r="F358" s="49"/>
      <c r="G358" s="24"/>
      <c r="H358" s="49" t="s">
        <v>757</v>
      </c>
      <c r="I358" s="41"/>
      <c r="J358" s="42"/>
      <c r="K358" s="17"/>
    </row>
    <row r="359" ht="15.75" customHeight="1">
      <c r="A359" s="51">
        <v>44381.0</v>
      </c>
      <c r="B359" s="113"/>
      <c r="C359" s="114"/>
      <c r="D359" s="23"/>
      <c r="E359" s="95"/>
      <c r="F359" s="114"/>
      <c r="G359" s="24"/>
      <c r="H359" s="96"/>
      <c r="I359" s="93"/>
      <c r="J359" s="93"/>
      <c r="K359" s="97"/>
    </row>
    <row r="360" ht="44.25" customHeight="1">
      <c r="A360" s="29">
        <v>44382.0</v>
      </c>
      <c r="B360" s="30" t="s">
        <v>782</v>
      </c>
      <c r="C360" s="30" t="s">
        <v>783</v>
      </c>
      <c r="D360" s="23"/>
      <c r="E360" s="30" t="s">
        <v>784</v>
      </c>
      <c r="F360" s="30" t="s">
        <v>784</v>
      </c>
      <c r="G360" s="24"/>
      <c r="H360" s="30" t="s">
        <v>785</v>
      </c>
      <c r="I360" s="30" t="s">
        <v>786</v>
      </c>
      <c r="J360" s="30" t="s">
        <v>786</v>
      </c>
      <c r="K360" s="32" t="s">
        <v>144</v>
      </c>
    </row>
    <row r="361" ht="15.75" customHeight="1">
      <c r="A361" s="33"/>
      <c r="B361" s="30" t="s">
        <v>787</v>
      </c>
      <c r="C361" s="30" t="s">
        <v>788</v>
      </c>
      <c r="D361" s="23"/>
      <c r="E361" s="30" t="s">
        <v>777</v>
      </c>
      <c r="F361" s="30" t="s">
        <v>777</v>
      </c>
      <c r="G361" s="24"/>
      <c r="H361" s="30" t="s">
        <v>789</v>
      </c>
      <c r="I361" s="30" t="s">
        <v>789</v>
      </c>
      <c r="J361" s="30" t="s">
        <v>789</v>
      </c>
      <c r="K361" s="17"/>
    </row>
    <row r="362" ht="15.75" customHeight="1">
      <c r="A362" s="35"/>
      <c r="B362" s="30" t="s">
        <v>648</v>
      </c>
      <c r="C362" s="30" t="s">
        <v>37</v>
      </c>
      <c r="D362" s="23"/>
      <c r="E362" s="30" t="s">
        <v>37</v>
      </c>
      <c r="F362" s="30" t="s">
        <v>37</v>
      </c>
      <c r="G362" s="24"/>
      <c r="H362" s="30" t="s">
        <v>13</v>
      </c>
      <c r="I362" s="30" t="s">
        <v>37</v>
      </c>
      <c r="J362" s="30" t="s">
        <v>37</v>
      </c>
      <c r="K362" s="32" t="s">
        <v>85</v>
      </c>
    </row>
    <row r="363" ht="48.75" customHeight="1">
      <c r="A363" s="36">
        <v>44383.0</v>
      </c>
      <c r="B363" s="47" t="s">
        <v>790</v>
      </c>
      <c r="C363" s="37" t="s">
        <v>768</v>
      </c>
      <c r="D363" s="23"/>
      <c r="E363" s="37" t="s">
        <v>791</v>
      </c>
      <c r="F363" s="37" t="s">
        <v>792</v>
      </c>
      <c r="G363" s="24"/>
      <c r="H363" s="40" t="s">
        <v>793</v>
      </c>
      <c r="I363" s="42"/>
      <c r="J363" s="37" t="s">
        <v>794</v>
      </c>
      <c r="K363" s="17"/>
    </row>
    <row r="364" ht="15.75" customHeight="1">
      <c r="A364" s="25"/>
      <c r="B364" s="49" t="s">
        <v>795</v>
      </c>
      <c r="C364" s="37" t="s">
        <v>755</v>
      </c>
      <c r="D364" s="23"/>
      <c r="E364" s="37" t="s">
        <v>654</v>
      </c>
      <c r="F364" s="37" t="s">
        <v>771</v>
      </c>
      <c r="G364" s="24"/>
      <c r="H364" s="111" t="s">
        <v>796</v>
      </c>
      <c r="I364" s="103"/>
      <c r="J364" s="104"/>
      <c r="K364" s="17"/>
    </row>
    <row r="365" ht="15.75" customHeight="1">
      <c r="A365" s="26"/>
      <c r="B365" s="49"/>
      <c r="C365" s="37" t="s">
        <v>13</v>
      </c>
      <c r="D365" s="23"/>
      <c r="E365" s="37" t="s">
        <v>13</v>
      </c>
      <c r="F365" s="37" t="s">
        <v>13</v>
      </c>
      <c r="G365" s="24"/>
      <c r="H365" s="49" t="s">
        <v>797</v>
      </c>
      <c r="I365" s="41"/>
      <c r="J365" s="42"/>
      <c r="K365" s="130" t="s">
        <v>85</v>
      </c>
    </row>
    <row r="366" ht="41.25" customHeight="1">
      <c r="A366" s="29">
        <v>44384.0</v>
      </c>
      <c r="B366" s="30" t="s">
        <v>798</v>
      </c>
      <c r="C366" s="30" t="s">
        <v>783</v>
      </c>
      <c r="D366" s="23"/>
      <c r="E366" s="30" t="s">
        <v>799</v>
      </c>
      <c r="F366" s="30" t="s">
        <v>799</v>
      </c>
      <c r="G366" s="24"/>
      <c r="H366" s="30" t="s">
        <v>800</v>
      </c>
      <c r="I366" s="30" t="s">
        <v>800</v>
      </c>
      <c r="J366" s="30" t="s">
        <v>75</v>
      </c>
      <c r="K366" s="32" t="s">
        <v>33</v>
      </c>
    </row>
    <row r="367" ht="15.75" customHeight="1">
      <c r="A367" s="33"/>
      <c r="B367" s="30" t="s">
        <v>801</v>
      </c>
      <c r="C367" s="30" t="s">
        <v>788</v>
      </c>
      <c r="D367" s="23"/>
      <c r="E367" s="30" t="s">
        <v>802</v>
      </c>
      <c r="F367" s="30" t="s">
        <v>802</v>
      </c>
      <c r="G367" s="24"/>
      <c r="H367" s="30" t="s">
        <v>789</v>
      </c>
      <c r="I367" s="30" t="s">
        <v>789</v>
      </c>
      <c r="J367" s="58"/>
      <c r="K367" s="17"/>
    </row>
    <row r="368" ht="15.75" customHeight="1">
      <c r="A368" s="35"/>
      <c r="B368" s="30" t="s">
        <v>648</v>
      </c>
      <c r="C368" s="30" t="s">
        <v>37</v>
      </c>
      <c r="D368" s="23"/>
      <c r="E368" s="30" t="s">
        <v>37</v>
      </c>
      <c r="F368" s="30" t="s">
        <v>37</v>
      </c>
      <c r="G368" s="24"/>
      <c r="H368" s="30" t="s">
        <v>37</v>
      </c>
      <c r="I368" s="30" t="s">
        <v>37</v>
      </c>
      <c r="J368" s="30" t="s">
        <v>85</v>
      </c>
      <c r="K368" s="32" t="s">
        <v>37</v>
      </c>
    </row>
    <row r="369" ht="52.5" customHeight="1">
      <c r="A369" s="36">
        <v>44385.0</v>
      </c>
      <c r="B369" s="37" t="s">
        <v>803</v>
      </c>
      <c r="C369" s="37" t="s">
        <v>804</v>
      </c>
      <c r="D369" s="23"/>
      <c r="E369" s="47" t="s">
        <v>805</v>
      </c>
      <c r="F369" s="37" t="s">
        <v>806</v>
      </c>
      <c r="G369" s="24"/>
      <c r="H369" s="40" t="s">
        <v>793</v>
      </c>
      <c r="I369" s="42"/>
      <c r="J369" s="37" t="s">
        <v>794</v>
      </c>
      <c r="K369" s="17"/>
    </row>
    <row r="370" ht="15.75" customHeight="1">
      <c r="A370" s="25"/>
      <c r="B370" s="37" t="s">
        <v>454</v>
      </c>
      <c r="C370" s="37" t="s">
        <v>771</v>
      </c>
      <c r="D370" s="23"/>
      <c r="E370" s="49" t="s">
        <v>795</v>
      </c>
      <c r="F370" s="37"/>
      <c r="G370" s="24"/>
      <c r="H370" s="111" t="s">
        <v>796</v>
      </c>
      <c r="I370" s="103"/>
      <c r="J370" s="104"/>
      <c r="K370" s="17"/>
    </row>
    <row r="371" ht="15.75" customHeight="1">
      <c r="A371" s="26"/>
      <c r="B371" s="37" t="s">
        <v>13</v>
      </c>
      <c r="C371" s="37" t="s">
        <v>13</v>
      </c>
      <c r="D371" s="23"/>
      <c r="E371" s="49"/>
      <c r="F371" s="37" t="s">
        <v>85</v>
      </c>
      <c r="G371" s="24"/>
      <c r="H371" s="49" t="s">
        <v>797</v>
      </c>
      <c r="I371" s="41"/>
      <c r="J371" s="42"/>
      <c r="K371" s="130" t="s">
        <v>85</v>
      </c>
    </row>
    <row r="372" ht="42.0" customHeight="1">
      <c r="A372" s="29">
        <v>44386.0</v>
      </c>
      <c r="B372" s="30" t="s">
        <v>807</v>
      </c>
      <c r="C372" s="30" t="s">
        <v>808</v>
      </c>
      <c r="D372" s="23"/>
      <c r="E372" s="30" t="s">
        <v>809</v>
      </c>
      <c r="F372" s="30" t="s">
        <v>809</v>
      </c>
      <c r="G372" s="24"/>
      <c r="H372" s="30" t="s">
        <v>364</v>
      </c>
      <c r="I372" s="30" t="s">
        <v>364</v>
      </c>
      <c r="J372" s="30" t="s">
        <v>364</v>
      </c>
      <c r="K372" s="32" t="s">
        <v>220</v>
      </c>
    </row>
    <row r="373" ht="15.75" customHeight="1">
      <c r="A373" s="33"/>
      <c r="B373" s="30" t="s">
        <v>810</v>
      </c>
      <c r="C373" s="30" t="s">
        <v>810</v>
      </c>
      <c r="D373" s="23"/>
      <c r="E373" s="30" t="s">
        <v>787</v>
      </c>
      <c r="F373" s="30" t="s">
        <v>787</v>
      </c>
      <c r="G373" s="24"/>
      <c r="H373" s="30" t="s">
        <v>811</v>
      </c>
      <c r="I373" s="30" t="s">
        <v>811</v>
      </c>
      <c r="J373" s="30" t="s">
        <v>811</v>
      </c>
      <c r="K373" s="17"/>
    </row>
    <row r="374" ht="15.75" customHeight="1">
      <c r="A374" s="35"/>
      <c r="B374" s="30" t="s">
        <v>648</v>
      </c>
      <c r="C374" s="30" t="s">
        <v>648</v>
      </c>
      <c r="D374" s="23"/>
      <c r="E374" s="30" t="s">
        <v>37</v>
      </c>
      <c r="F374" s="30" t="s">
        <v>37</v>
      </c>
      <c r="G374" s="24"/>
      <c r="H374" s="30" t="s">
        <v>812</v>
      </c>
      <c r="I374" s="30" t="s">
        <v>813</v>
      </c>
      <c r="J374" s="30" t="s">
        <v>814</v>
      </c>
      <c r="K374" s="32" t="s">
        <v>37</v>
      </c>
    </row>
    <row r="375" ht="48.0" customHeight="1">
      <c r="A375" s="36">
        <v>44387.0</v>
      </c>
      <c r="B375" s="37" t="s">
        <v>804</v>
      </c>
      <c r="C375" s="47" t="s">
        <v>815</v>
      </c>
      <c r="D375" s="23"/>
      <c r="E375" s="37" t="s">
        <v>803</v>
      </c>
      <c r="F375" s="106" t="s">
        <v>806</v>
      </c>
      <c r="G375" s="24"/>
      <c r="H375" s="40" t="s">
        <v>793</v>
      </c>
      <c r="I375" s="42"/>
      <c r="J375" s="37" t="s">
        <v>794</v>
      </c>
      <c r="K375" s="17"/>
    </row>
    <row r="376" ht="15.75" customHeight="1">
      <c r="A376" s="25"/>
      <c r="B376" s="37" t="s">
        <v>771</v>
      </c>
      <c r="C376" s="49" t="s">
        <v>816</v>
      </c>
      <c r="D376" s="23"/>
      <c r="E376" s="37" t="s">
        <v>454</v>
      </c>
      <c r="F376" s="107"/>
      <c r="G376" s="24"/>
      <c r="H376" s="111" t="s">
        <v>796</v>
      </c>
      <c r="I376" s="103"/>
      <c r="J376" s="104"/>
      <c r="K376" s="17"/>
    </row>
    <row r="377" ht="15.75" customHeight="1">
      <c r="A377" s="26"/>
      <c r="B377" s="37" t="s">
        <v>13</v>
      </c>
      <c r="C377" s="49"/>
      <c r="D377" s="23"/>
      <c r="E377" s="37" t="s">
        <v>13</v>
      </c>
      <c r="F377" s="106" t="s">
        <v>85</v>
      </c>
      <c r="G377" s="24"/>
      <c r="H377" s="49" t="s">
        <v>797</v>
      </c>
      <c r="I377" s="41"/>
      <c r="J377" s="42"/>
      <c r="K377" s="130" t="s">
        <v>85</v>
      </c>
    </row>
    <row r="378" ht="15.75" customHeight="1">
      <c r="A378" s="51">
        <v>44388.0</v>
      </c>
      <c r="B378" s="113"/>
      <c r="C378" s="114"/>
      <c r="D378" s="23"/>
      <c r="E378" s="95"/>
      <c r="F378" s="114"/>
      <c r="G378" s="24"/>
      <c r="H378" s="96"/>
      <c r="I378" s="93"/>
      <c r="J378" s="93"/>
      <c r="K378" s="97"/>
    </row>
    <row r="379" ht="57.0" customHeight="1">
      <c r="A379" s="29">
        <v>44389.0</v>
      </c>
      <c r="B379" s="30" t="s">
        <v>817</v>
      </c>
      <c r="C379" s="30" t="s">
        <v>818</v>
      </c>
      <c r="D379" s="23"/>
      <c r="E379" s="30" t="s">
        <v>819</v>
      </c>
      <c r="F379" s="30" t="s">
        <v>819</v>
      </c>
      <c r="G379" s="24"/>
      <c r="H379" s="30" t="s">
        <v>820</v>
      </c>
      <c r="I379" s="30" t="s">
        <v>821</v>
      </c>
      <c r="J379" s="30" t="s">
        <v>822</v>
      </c>
      <c r="K379" s="32" t="s">
        <v>220</v>
      </c>
    </row>
    <row r="380" ht="15.75" customHeight="1">
      <c r="A380" s="33"/>
      <c r="B380" s="30" t="s">
        <v>823</v>
      </c>
      <c r="C380" s="30" t="s">
        <v>823</v>
      </c>
      <c r="D380" s="23"/>
      <c r="E380" s="30" t="s">
        <v>810</v>
      </c>
      <c r="F380" s="30" t="s">
        <v>810</v>
      </c>
      <c r="G380" s="24"/>
      <c r="H380" s="123"/>
      <c r="I380" s="123"/>
      <c r="J380" s="123"/>
      <c r="K380" s="17"/>
    </row>
    <row r="381" ht="15.75" customHeight="1">
      <c r="A381" s="35"/>
      <c r="B381" s="30" t="s">
        <v>149</v>
      </c>
      <c r="C381" s="30" t="s">
        <v>149</v>
      </c>
      <c r="D381" s="23"/>
      <c r="E381" s="30" t="s">
        <v>37</v>
      </c>
      <c r="F381" s="30" t="s">
        <v>37</v>
      </c>
      <c r="G381" s="24"/>
      <c r="H381" s="123"/>
      <c r="I381" s="123"/>
      <c r="J381" s="123"/>
      <c r="K381" s="32" t="s">
        <v>37</v>
      </c>
    </row>
    <row r="382" ht="51.0" customHeight="1">
      <c r="A382" s="36">
        <v>44390.0</v>
      </c>
      <c r="B382" s="47" t="s">
        <v>824</v>
      </c>
      <c r="C382" s="37" t="s">
        <v>825</v>
      </c>
      <c r="D382" s="23"/>
      <c r="E382" s="37" t="s">
        <v>826</v>
      </c>
      <c r="F382" s="37" t="s">
        <v>827</v>
      </c>
      <c r="G382" s="24"/>
      <c r="H382" s="40" t="s">
        <v>828</v>
      </c>
      <c r="I382" s="42"/>
      <c r="J382" s="37" t="s">
        <v>794</v>
      </c>
      <c r="K382" s="17"/>
    </row>
    <row r="383" ht="15.75" customHeight="1">
      <c r="A383" s="25"/>
      <c r="B383" s="49" t="s">
        <v>816</v>
      </c>
      <c r="C383" s="37" t="s">
        <v>829</v>
      </c>
      <c r="D383" s="23"/>
      <c r="E383" s="37" t="s">
        <v>830</v>
      </c>
      <c r="F383" s="37" t="s">
        <v>771</v>
      </c>
      <c r="G383" s="24"/>
      <c r="H383" s="111" t="s">
        <v>831</v>
      </c>
      <c r="I383" s="103"/>
      <c r="J383" s="104"/>
      <c r="K383" s="17"/>
    </row>
    <row r="384" ht="15.75" customHeight="1">
      <c r="A384" s="26"/>
      <c r="B384" s="49"/>
      <c r="C384" s="37" t="s">
        <v>13</v>
      </c>
      <c r="D384" s="23"/>
      <c r="E384" s="37" t="s">
        <v>13</v>
      </c>
      <c r="F384" s="37" t="s">
        <v>13</v>
      </c>
      <c r="G384" s="24"/>
      <c r="H384" s="130" t="s">
        <v>832</v>
      </c>
      <c r="K384" s="130" t="s">
        <v>85</v>
      </c>
    </row>
    <row r="385" ht="53.25" customHeight="1">
      <c r="A385" s="29">
        <v>44391.0</v>
      </c>
      <c r="B385" s="30" t="s">
        <v>833</v>
      </c>
      <c r="C385" s="30" t="s">
        <v>834</v>
      </c>
      <c r="D385" s="23"/>
      <c r="E385" s="30" t="s">
        <v>835</v>
      </c>
      <c r="F385" s="30" t="s">
        <v>835</v>
      </c>
      <c r="G385" s="24"/>
      <c r="H385" s="30" t="s">
        <v>836</v>
      </c>
      <c r="I385" s="30" t="s">
        <v>837</v>
      </c>
      <c r="J385" s="30" t="s">
        <v>837</v>
      </c>
      <c r="K385" s="32" t="s">
        <v>144</v>
      </c>
    </row>
    <row r="386" ht="15.75" customHeight="1">
      <c r="A386" s="33"/>
      <c r="B386" s="30" t="s">
        <v>838</v>
      </c>
      <c r="C386" s="30" t="s">
        <v>838</v>
      </c>
      <c r="D386" s="23"/>
      <c r="E386" s="30" t="s">
        <v>839</v>
      </c>
      <c r="F386" s="30" t="s">
        <v>839</v>
      </c>
      <c r="G386" s="24"/>
      <c r="H386" s="30" t="s">
        <v>566</v>
      </c>
      <c r="I386" s="30" t="s">
        <v>566</v>
      </c>
      <c r="J386" s="30" t="s">
        <v>566</v>
      </c>
      <c r="K386" s="17"/>
    </row>
    <row r="387" ht="15.75" customHeight="1">
      <c r="A387" s="35"/>
      <c r="B387" s="30" t="s">
        <v>13</v>
      </c>
      <c r="C387" s="30" t="s">
        <v>13</v>
      </c>
      <c r="D387" s="23"/>
      <c r="E387" s="30" t="s">
        <v>37</v>
      </c>
      <c r="F387" s="30" t="s">
        <v>37</v>
      </c>
      <c r="G387" s="24"/>
      <c r="H387" s="30" t="s">
        <v>13</v>
      </c>
      <c r="I387" s="30" t="s">
        <v>37</v>
      </c>
      <c r="J387" s="30" t="s">
        <v>37</v>
      </c>
      <c r="K387" s="32" t="s">
        <v>85</v>
      </c>
    </row>
    <row r="388" ht="50.25" customHeight="1">
      <c r="A388" s="36">
        <v>44392.0</v>
      </c>
      <c r="B388" s="46" t="s">
        <v>840</v>
      </c>
      <c r="C388" s="46" t="s">
        <v>841</v>
      </c>
      <c r="D388" s="23"/>
      <c r="E388" s="47" t="s">
        <v>842</v>
      </c>
      <c r="F388" s="106" t="s">
        <v>843</v>
      </c>
      <c r="G388" s="24"/>
      <c r="H388" s="40" t="s">
        <v>828</v>
      </c>
      <c r="I388" s="42"/>
      <c r="J388" s="37" t="s">
        <v>794</v>
      </c>
      <c r="K388" s="17"/>
    </row>
    <row r="389" ht="15.75" customHeight="1">
      <c r="A389" s="25"/>
      <c r="B389" s="127"/>
      <c r="C389" s="127"/>
      <c r="D389" s="23"/>
      <c r="E389" s="49" t="s">
        <v>816</v>
      </c>
      <c r="F389" s="106" t="s">
        <v>844</v>
      </c>
      <c r="G389" s="24"/>
      <c r="H389" s="111" t="s">
        <v>831</v>
      </c>
      <c r="I389" s="103"/>
      <c r="J389" s="104"/>
      <c r="K389" s="17"/>
    </row>
    <row r="390" ht="15.75" customHeight="1">
      <c r="A390" s="26"/>
      <c r="B390" s="127"/>
      <c r="C390" s="127"/>
      <c r="D390" s="23"/>
      <c r="E390" s="49"/>
      <c r="F390" s="106" t="s">
        <v>845</v>
      </c>
      <c r="G390" s="24"/>
      <c r="H390" s="130" t="s">
        <v>832</v>
      </c>
      <c r="K390" s="130" t="s">
        <v>85</v>
      </c>
    </row>
    <row r="391" ht="39.0" customHeight="1">
      <c r="A391" s="29">
        <v>44393.0</v>
      </c>
      <c r="B391" s="30" t="s">
        <v>846</v>
      </c>
      <c r="C391" s="30" t="s">
        <v>847</v>
      </c>
      <c r="D391" s="23"/>
      <c r="E391" s="30" t="s">
        <v>848</v>
      </c>
      <c r="F391" s="30" t="s">
        <v>848</v>
      </c>
      <c r="G391" s="24"/>
      <c r="H391" s="30" t="s">
        <v>849</v>
      </c>
      <c r="I391" s="30" t="s">
        <v>849</v>
      </c>
      <c r="J391" s="30" t="s">
        <v>75</v>
      </c>
      <c r="K391" s="32" t="s">
        <v>33</v>
      </c>
    </row>
    <row r="392" ht="15.75" customHeight="1">
      <c r="A392" s="33"/>
      <c r="B392" s="30" t="s">
        <v>850</v>
      </c>
      <c r="C392" s="30" t="s">
        <v>737</v>
      </c>
      <c r="D392" s="23"/>
      <c r="E392" s="30" t="s">
        <v>811</v>
      </c>
      <c r="F392" s="30" t="s">
        <v>811</v>
      </c>
      <c r="G392" s="24"/>
      <c r="H392" s="30" t="s">
        <v>566</v>
      </c>
      <c r="I392" s="30" t="s">
        <v>566</v>
      </c>
      <c r="J392" s="58"/>
      <c r="K392" s="17"/>
    </row>
    <row r="393" ht="15.75" customHeight="1">
      <c r="A393" s="35"/>
      <c r="B393" s="30" t="s">
        <v>648</v>
      </c>
      <c r="C393" s="30" t="s">
        <v>648</v>
      </c>
      <c r="D393" s="23"/>
      <c r="E393" s="30" t="s">
        <v>37</v>
      </c>
      <c r="F393" s="30" t="s">
        <v>37</v>
      </c>
      <c r="G393" s="24"/>
      <c r="H393" s="30" t="s">
        <v>37</v>
      </c>
      <c r="I393" s="30" t="s">
        <v>37</v>
      </c>
      <c r="J393" s="30" t="s">
        <v>85</v>
      </c>
      <c r="K393" s="32" t="s">
        <v>37</v>
      </c>
    </row>
    <row r="394" ht="50.25" customHeight="1">
      <c r="A394" s="36">
        <v>44394.0</v>
      </c>
      <c r="B394" s="37" t="s">
        <v>825</v>
      </c>
      <c r="C394" s="37" t="s">
        <v>851</v>
      </c>
      <c r="D394" s="23"/>
      <c r="E394" s="37" t="s">
        <v>827</v>
      </c>
      <c r="F394" s="47" t="s">
        <v>852</v>
      </c>
      <c r="G394" s="24"/>
      <c r="H394" s="40" t="s">
        <v>828</v>
      </c>
      <c r="I394" s="42"/>
      <c r="J394" s="37" t="s">
        <v>794</v>
      </c>
      <c r="K394" s="17"/>
    </row>
    <row r="395" ht="15.75" customHeight="1">
      <c r="A395" s="25"/>
      <c r="B395" s="37" t="s">
        <v>829</v>
      </c>
      <c r="C395" s="37" t="s">
        <v>830</v>
      </c>
      <c r="D395" s="23"/>
      <c r="E395" s="37" t="s">
        <v>771</v>
      </c>
      <c r="F395" s="49" t="s">
        <v>816</v>
      </c>
      <c r="G395" s="24"/>
      <c r="H395" s="111" t="s">
        <v>831</v>
      </c>
      <c r="I395" s="103"/>
      <c r="J395" s="104"/>
      <c r="K395" s="17"/>
    </row>
    <row r="396" ht="15.75" customHeight="1">
      <c r="A396" s="26"/>
      <c r="B396" s="37" t="s">
        <v>13</v>
      </c>
      <c r="C396" s="37" t="s">
        <v>853</v>
      </c>
      <c r="D396" s="23"/>
      <c r="E396" s="37" t="s">
        <v>13</v>
      </c>
      <c r="F396" s="49"/>
      <c r="G396" s="24"/>
      <c r="H396" s="130" t="s">
        <v>832</v>
      </c>
      <c r="K396" s="130" t="s">
        <v>85</v>
      </c>
    </row>
    <row r="397" ht="15.75" customHeight="1">
      <c r="A397" s="51">
        <v>44395.0</v>
      </c>
      <c r="B397" s="113"/>
      <c r="C397" s="114"/>
      <c r="D397" s="23"/>
      <c r="E397" s="95"/>
      <c r="F397" s="114"/>
      <c r="G397" s="24"/>
      <c r="H397" s="96"/>
      <c r="I397" s="93"/>
      <c r="J397" s="93"/>
      <c r="K397" s="97"/>
    </row>
    <row r="398" ht="57.0" customHeight="1">
      <c r="A398" s="29">
        <v>44396.0</v>
      </c>
      <c r="B398" s="30" t="s">
        <v>854</v>
      </c>
      <c r="C398" s="30" t="s">
        <v>855</v>
      </c>
      <c r="D398" s="23"/>
      <c r="E398" s="30" t="s">
        <v>856</v>
      </c>
      <c r="F398" s="30" t="s">
        <v>857</v>
      </c>
      <c r="G398" s="24"/>
      <c r="H398" s="30" t="s">
        <v>858</v>
      </c>
      <c r="I398" s="30" t="s">
        <v>859</v>
      </c>
      <c r="J398" s="30" t="s">
        <v>859</v>
      </c>
      <c r="K398" s="32" t="s">
        <v>33</v>
      </c>
    </row>
    <row r="399" ht="15.75" customHeight="1">
      <c r="A399" s="33"/>
      <c r="B399" s="30" t="s">
        <v>838</v>
      </c>
      <c r="C399" s="30" t="s">
        <v>838</v>
      </c>
      <c r="D399" s="23"/>
      <c r="E399" s="30" t="s">
        <v>860</v>
      </c>
      <c r="F399" s="30" t="s">
        <v>860</v>
      </c>
      <c r="G399" s="24"/>
      <c r="H399" s="30" t="s">
        <v>861</v>
      </c>
      <c r="I399" s="30" t="s">
        <v>861</v>
      </c>
      <c r="J399" s="30" t="s">
        <v>861</v>
      </c>
      <c r="K399" s="17"/>
    </row>
    <row r="400" ht="15.75" customHeight="1">
      <c r="A400" s="35"/>
      <c r="B400" s="30" t="s">
        <v>103</v>
      </c>
      <c r="C400" s="30" t="s">
        <v>103</v>
      </c>
      <c r="D400" s="23"/>
      <c r="E400" s="30" t="s">
        <v>862</v>
      </c>
      <c r="F400" s="30" t="s">
        <v>862</v>
      </c>
      <c r="G400" s="24"/>
      <c r="H400" s="30" t="s">
        <v>13</v>
      </c>
      <c r="I400" s="30" t="s">
        <v>37</v>
      </c>
      <c r="J400" s="30" t="s">
        <v>37</v>
      </c>
      <c r="K400" s="32" t="s">
        <v>37</v>
      </c>
    </row>
    <row r="401" ht="48.75" customHeight="1">
      <c r="A401" s="36">
        <v>44397.0</v>
      </c>
      <c r="B401" s="187" t="s">
        <v>863</v>
      </c>
      <c r="C401" s="187" t="s">
        <v>864</v>
      </c>
      <c r="D401" s="23"/>
      <c r="E401" s="37" t="s">
        <v>825</v>
      </c>
      <c r="F401" s="37" t="s">
        <v>865</v>
      </c>
      <c r="G401" s="24"/>
      <c r="H401" s="40" t="s">
        <v>866</v>
      </c>
      <c r="I401" s="42"/>
      <c r="J401" s="37" t="s">
        <v>608</v>
      </c>
      <c r="K401" s="17"/>
    </row>
    <row r="402" ht="15.75" customHeight="1">
      <c r="A402" s="25"/>
      <c r="B402" s="188"/>
      <c r="C402" s="188"/>
      <c r="D402" s="23"/>
      <c r="E402" s="37" t="s">
        <v>829</v>
      </c>
      <c r="F402" s="37" t="s">
        <v>830</v>
      </c>
      <c r="G402" s="24"/>
      <c r="H402" s="111" t="s">
        <v>867</v>
      </c>
      <c r="I402" s="103"/>
      <c r="J402" s="104"/>
      <c r="K402" s="17"/>
    </row>
    <row r="403" ht="15.75" customHeight="1">
      <c r="A403" s="26"/>
      <c r="B403" s="49"/>
      <c r="C403" s="49"/>
      <c r="D403" s="23"/>
      <c r="E403" s="37" t="s">
        <v>13</v>
      </c>
      <c r="F403" s="37" t="s">
        <v>13</v>
      </c>
      <c r="G403" s="24"/>
      <c r="H403" s="130" t="s">
        <v>868</v>
      </c>
      <c r="K403" s="130" t="s">
        <v>85</v>
      </c>
    </row>
    <row r="404" ht="61.5" customHeight="1">
      <c r="A404" s="29">
        <v>44398.0</v>
      </c>
      <c r="B404" s="30" t="s">
        <v>869</v>
      </c>
      <c r="C404" s="30" t="s">
        <v>870</v>
      </c>
      <c r="D404" s="23"/>
      <c r="E404" s="30" t="s">
        <v>201</v>
      </c>
      <c r="F404" s="30" t="s">
        <v>201</v>
      </c>
      <c r="G404" s="24"/>
      <c r="H404" s="30" t="s">
        <v>871</v>
      </c>
      <c r="I404" s="30" t="s">
        <v>871</v>
      </c>
      <c r="J404" s="30" t="s">
        <v>75</v>
      </c>
      <c r="K404" s="32" t="s">
        <v>33</v>
      </c>
    </row>
    <row r="405" ht="15.75" customHeight="1">
      <c r="A405" s="33"/>
      <c r="B405" s="30" t="s">
        <v>872</v>
      </c>
      <c r="C405" s="30" t="s">
        <v>737</v>
      </c>
      <c r="D405" s="23"/>
      <c r="E405" s="30" t="s">
        <v>873</v>
      </c>
      <c r="F405" s="30" t="s">
        <v>873</v>
      </c>
      <c r="G405" s="24"/>
      <c r="H405" s="30" t="s">
        <v>861</v>
      </c>
      <c r="I405" s="30" t="s">
        <v>861</v>
      </c>
      <c r="J405" s="58"/>
      <c r="K405" s="17"/>
    </row>
    <row r="406" ht="15.75" customHeight="1">
      <c r="A406" s="35"/>
      <c r="B406" s="30" t="s">
        <v>648</v>
      </c>
      <c r="C406" s="30" t="s">
        <v>648</v>
      </c>
      <c r="D406" s="23"/>
      <c r="E406" s="30" t="s">
        <v>37</v>
      </c>
      <c r="F406" s="30" t="s">
        <v>37</v>
      </c>
      <c r="G406" s="24"/>
      <c r="H406" s="30" t="s">
        <v>37</v>
      </c>
      <c r="I406" s="30" t="s">
        <v>37</v>
      </c>
      <c r="J406" s="30" t="s">
        <v>85</v>
      </c>
      <c r="K406" s="32" t="s">
        <v>37</v>
      </c>
    </row>
    <row r="407" ht="50.25" customHeight="1">
      <c r="A407" s="36">
        <v>44399.0</v>
      </c>
      <c r="B407" s="37" t="s">
        <v>874</v>
      </c>
      <c r="C407" s="233" t="s">
        <v>875</v>
      </c>
      <c r="D407" s="23"/>
      <c r="E407" s="233" t="s">
        <v>875</v>
      </c>
      <c r="F407" s="233" t="s">
        <v>875</v>
      </c>
      <c r="G407" s="24"/>
      <c r="H407" s="40" t="s">
        <v>866</v>
      </c>
      <c r="I407" s="42"/>
      <c r="J407" s="37" t="s">
        <v>608</v>
      </c>
      <c r="K407" s="17"/>
    </row>
    <row r="408" ht="15.75" customHeight="1">
      <c r="A408" s="25"/>
      <c r="B408" s="37" t="s">
        <v>755</v>
      </c>
      <c r="C408" s="234"/>
      <c r="D408" s="23"/>
      <c r="E408" s="235"/>
      <c r="F408" s="235"/>
      <c r="G408" s="24"/>
      <c r="H408" s="111" t="s">
        <v>867</v>
      </c>
      <c r="I408" s="103"/>
      <c r="J408" s="104"/>
      <c r="K408" s="17"/>
    </row>
    <row r="409" ht="15.75" customHeight="1">
      <c r="A409" s="26"/>
      <c r="B409" s="37" t="s">
        <v>13</v>
      </c>
      <c r="C409" s="233" t="s">
        <v>876</v>
      </c>
      <c r="D409" s="23"/>
      <c r="E409" s="233" t="s">
        <v>876</v>
      </c>
      <c r="F409" s="233" t="s">
        <v>876</v>
      </c>
      <c r="G409" s="24"/>
      <c r="H409" s="140" t="s">
        <v>868</v>
      </c>
      <c r="I409" s="142"/>
      <c r="J409" s="236"/>
      <c r="K409" s="130" t="s">
        <v>85</v>
      </c>
    </row>
    <row r="410" ht="40.5" customHeight="1">
      <c r="A410" s="29">
        <v>44400.0</v>
      </c>
      <c r="B410" s="30" t="s">
        <v>877</v>
      </c>
      <c r="C410" s="30" t="s">
        <v>878</v>
      </c>
      <c r="D410" s="23"/>
      <c r="E410" s="68" t="s">
        <v>879</v>
      </c>
      <c r="F410" s="68" t="s">
        <v>880</v>
      </c>
      <c r="G410" s="24"/>
      <c r="H410" s="30" t="s">
        <v>881</v>
      </c>
      <c r="I410" s="30" t="s">
        <v>881</v>
      </c>
      <c r="J410" s="30" t="s">
        <v>881</v>
      </c>
      <c r="K410" s="30" t="s">
        <v>881</v>
      </c>
    </row>
    <row r="411" ht="15.75" customHeight="1">
      <c r="A411" s="33"/>
      <c r="B411" s="30" t="s">
        <v>872</v>
      </c>
      <c r="C411" s="30" t="s">
        <v>737</v>
      </c>
      <c r="D411" s="23"/>
      <c r="E411" s="30" t="s">
        <v>882</v>
      </c>
      <c r="F411" s="30" t="s">
        <v>882</v>
      </c>
      <c r="G411" s="24"/>
      <c r="H411" s="30" t="s">
        <v>883</v>
      </c>
      <c r="I411" s="30" t="s">
        <v>884</v>
      </c>
      <c r="J411" s="30" t="s">
        <v>885</v>
      </c>
      <c r="K411" s="30" t="s">
        <v>885</v>
      </c>
    </row>
    <row r="412" ht="15.75" customHeight="1">
      <c r="A412" s="35"/>
      <c r="B412" s="30" t="s">
        <v>648</v>
      </c>
      <c r="C412" s="30" t="s">
        <v>648</v>
      </c>
      <c r="D412" s="23"/>
      <c r="E412" s="30" t="s">
        <v>886</v>
      </c>
      <c r="F412" s="30" t="s">
        <v>886</v>
      </c>
      <c r="G412" s="24"/>
      <c r="H412" s="30" t="s">
        <v>37</v>
      </c>
      <c r="I412" s="30" t="s">
        <v>37</v>
      </c>
      <c r="J412" s="30" t="s">
        <v>37</v>
      </c>
      <c r="K412" s="30" t="s">
        <v>37</v>
      </c>
    </row>
    <row r="413" ht="50.25" customHeight="1">
      <c r="A413" s="36">
        <v>44401.0</v>
      </c>
      <c r="B413" s="37" t="s">
        <v>874</v>
      </c>
      <c r="C413" s="47" t="s">
        <v>887</v>
      </c>
      <c r="D413" s="23"/>
      <c r="E413" s="37" t="s">
        <v>888</v>
      </c>
      <c r="F413" s="37" t="s">
        <v>806</v>
      </c>
      <c r="G413" s="24"/>
      <c r="H413" s="40" t="s">
        <v>866</v>
      </c>
      <c r="I413" s="42"/>
      <c r="J413" s="37" t="s">
        <v>608</v>
      </c>
      <c r="K413" s="17"/>
    </row>
    <row r="414" ht="15.75" customHeight="1">
      <c r="A414" s="25"/>
      <c r="B414" s="37" t="s">
        <v>755</v>
      </c>
      <c r="C414" s="49" t="s">
        <v>889</v>
      </c>
      <c r="D414" s="23"/>
      <c r="E414" s="237"/>
      <c r="F414" s="37"/>
      <c r="G414" s="24"/>
      <c r="H414" s="111" t="s">
        <v>890</v>
      </c>
      <c r="I414" s="103"/>
      <c r="J414" s="104"/>
      <c r="K414" s="17"/>
    </row>
    <row r="415" ht="15.75" customHeight="1">
      <c r="A415" s="26"/>
      <c r="B415" s="37" t="s">
        <v>13</v>
      </c>
      <c r="C415" s="49"/>
      <c r="D415" s="23"/>
      <c r="E415" s="37" t="s">
        <v>13</v>
      </c>
      <c r="F415" s="37" t="s">
        <v>85</v>
      </c>
      <c r="G415" s="24"/>
      <c r="H415" s="238" t="s">
        <v>868</v>
      </c>
      <c r="J415" s="123"/>
      <c r="K415" s="130" t="s">
        <v>85</v>
      </c>
    </row>
    <row r="416" ht="15.75" customHeight="1">
      <c r="A416" s="51">
        <v>44402.0</v>
      </c>
      <c r="B416" s="113"/>
      <c r="C416" s="114"/>
      <c r="D416" s="23"/>
      <c r="E416" s="95"/>
      <c r="F416" s="114"/>
      <c r="G416" s="24"/>
      <c r="H416" s="96"/>
      <c r="I416" s="93"/>
      <c r="J416" s="93"/>
      <c r="K416" s="97"/>
    </row>
    <row r="417" ht="15.75" customHeight="1">
      <c r="A417" s="82">
        <v>44403.0</v>
      </c>
      <c r="B417" s="89"/>
      <c r="C417" s="181" t="s">
        <v>891</v>
      </c>
      <c r="D417" s="23"/>
      <c r="E417" s="86"/>
      <c r="F417" s="181"/>
      <c r="G417" s="24"/>
      <c r="H417" s="86"/>
      <c r="I417" s="89"/>
      <c r="J417" s="89"/>
      <c r="K417" s="90"/>
    </row>
    <row r="418" ht="50.25" customHeight="1">
      <c r="A418" s="36">
        <v>44404.0</v>
      </c>
      <c r="B418" s="47" t="s">
        <v>892</v>
      </c>
      <c r="C418" s="37" t="s">
        <v>874</v>
      </c>
      <c r="D418" s="23"/>
      <c r="E418" s="37" t="s">
        <v>893</v>
      </c>
      <c r="F418" s="37" t="s">
        <v>794</v>
      </c>
      <c r="G418" s="24"/>
      <c r="H418" s="40" t="s">
        <v>894</v>
      </c>
      <c r="I418" s="42"/>
      <c r="J418" s="37" t="s">
        <v>895</v>
      </c>
      <c r="K418" s="17"/>
    </row>
    <row r="419" ht="15.75" customHeight="1">
      <c r="A419" s="25"/>
      <c r="B419" s="49" t="s">
        <v>889</v>
      </c>
      <c r="C419" s="37" t="s">
        <v>755</v>
      </c>
      <c r="D419" s="23"/>
      <c r="E419" s="37" t="s">
        <v>896</v>
      </c>
      <c r="F419" s="37"/>
      <c r="G419" s="24"/>
      <c r="H419" s="70" t="s">
        <v>897</v>
      </c>
      <c r="I419" s="41"/>
      <c r="J419" s="42"/>
      <c r="K419" s="17"/>
    </row>
    <row r="420" ht="15.75" customHeight="1">
      <c r="A420" s="26"/>
      <c r="B420" s="49"/>
      <c r="C420" s="37" t="s">
        <v>13</v>
      </c>
      <c r="D420" s="23"/>
      <c r="E420" s="37" t="s">
        <v>13</v>
      </c>
      <c r="F420" s="37" t="s">
        <v>588</v>
      </c>
      <c r="G420" s="24"/>
      <c r="H420" s="238" t="s">
        <v>898</v>
      </c>
      <c r="J420" s="236"/>
      <c r="K420" s="130" t="s">
        <v>85</v>
      </c>
    </row>
    <row r="421" ht="69.0" customHeight="1">
      <c r="A421" s="29">
        <v>44405.0</v>
      </c>
      <c r="B421" s="68" t="s">
        <v>899</v>
      </c>
      <c r="C421" s="68" t="s">
        <v>900</v>
      </c>
      <c r="D421" s="23"/>
      <c r="E421" s="30" t="s">
        <v>291</v>
      </c>
      <c r="F421" s="30" t="s">
        <v>291</v>
      </c>
      <c r="G421" s="24"/>
      <c r="H421" s="68" t="s">
        <v>901</v>
      </c>
      <c r="I421" s="68" t="s">
        <v>902</v>
      </c>
      <c r="J421" s="68" t="s">
        <v>902</v>
      </c>
      <c r="K421" s="32" t="s">
        <v>33</v>
      </c>
    </row>
    <row r="422" ht="15.75" customHeight="1">
      <c r="A422" s="33"/>
      <c r="B422" s="68" t="s">
        <v>903</v>
      </c>
      <c r="C422" s="68" t="s">
        <v>903</v>
      </c>
      <c r="D422" s="23"/>
      <c r="E422" s="30" t="s">
        <v>883</v>
      </c>
      <c r="F422" s="30" t="s">
        <v>883</v>
      </c>
      <c r="G422" s="24"/>
      <c r="H422" s="30" t="s">
        <v>861</v>
      </c>
      <c r="I422" s="30" t="s">
        <v>861</v>
      </c>
      <c r="J422" s="30" t="s">
        <v>861</v>
      </c>
      <c r="K422" s="17"/>
    </row>
    <row r="423" ht="15.75" customHeight="1">
      <c r="A423" s="35"/>
      <c r="B423" s="30" t="s">
        <v>13</v>
      </c>
      <c r="C423" s="30" t="s">
        <v>13</v>
      </c>
      <c r="D423" s="23"/>
      <c r="E423" s="30" t="s">
        <v>37</v>
      </c>
      <c r="F423" s="30" t="s">
        <v>37</v>
      </c>
      <c r="G423" s="24"/>
      <c r="H423" s="30" t="s">
        <v>13</v>
      </c>
      <c r="I423" s="30" t="s">
        <v>37</v>
      </c>
      <c r="J423" s="30" t="s">
        <v>37</v>
      </c>
      <c r="K423" s="32" t="s">
        <v>37</v>
      </c>
    </row>
    <row r="424" ht="49.5" customHeight="1">
      <c r="A424" s="36">
        <v>44406.0</v>
      </c>
      <c r="B424" s="37" t="s">
        <v>904</v>
      </c>
      <c r="C424" s="239" t="s">
        <v>905</v>
      </c>
      <c r="D424" s="23"/>
      <c r="E424" s="47" t="s">
        <v>906</v>
      </c>
      <c r="F424" s="37" t="s">
        <v>806</v>
      </c>
      <c r="G424" s="24"/>
      <c r="H424" s="40" t="s">
        <v>894</v>
      </c>
      <c r="I424" s="42"/>
      <c r="J424" s="37" t="s">
        <v>895</v>
      </c>
      <c r="K424" s="17"/>
    </row>
    <row r="425" ht="15.75" customHeight="1">
      <c r="A425" s="25"/>
      <c r="B425" s="37" t="s">
        <v>771</v>
      </c>
      <c r="C425" s="239" t="s">
        <v>316</v>
      </c>
      <c r="D425" s="23"/>
      <c r="E425" s="49" t="s">
        <v>889</v>
      </c>
      <c r="F425" s="37"/>
      <c r="G425" s="24"/>
      <c r="H425" s="70" t="s">
        <v>897</v>
      </c>
      <c r="I425" s="41"/>
      <c r="J425" s="42"/>
      <c r="K425" s="17"/>
    </row>
    <row r="426" ht="15.75" customHeight="1">
      <c r="A426" s="26"/>
      <c r="B426" s="37" t="s">
        <v>13</v>
      </c>
      <c r="C426" s="72" t="s">
        <v>13</v>
      </c>
      <c r="D426" s="23"/>
      <c r="E426" s="49"/>
      <c r="F426" s="37" t="s">
        <v>85</v>
      </c>
      <c r="G426" s="24"/>
      <c r="H426" s="238" t="s">
        <v>898</v>
      </c>
      <c r="J426" s="123"/>
      <c r="K426" s="130" t="s">
        <v>85</v>
      </c>
    </row>
    <row r="427" ht="57.0" customHeight="1">
      <c r="A427" s="29">
        <v>44407.0</v>
      </c>
      <c r="B427" s="68" t="s">
        <v>907</v>
      </c>
      <c r="C427" s="68" t="s">
        <v>907</v>
      </c>
      <c r="D427" s="23"/>
      <c r="E427" s="30" t="s">
        <v>908</v>
      </c>
      <c r="F427" s="30" t="s">
        <v>908</v>
      </c>
      <c r="G427" s="24"/>
      <c r="H427" s="30" t="s">
        <v>909</v>
      </c>
      <c r="I427" s="30" t="s">
        <v>909</v>
      </c>
      <c r="J427" s="30" t="s">
        <v>75</v>
      </c>
      <c r="K427" s="32" t="s">
        <v>33</v>
      </c>
    </row>
    <row r="428" ht="15.75" customHeight="1">
      <c r="A428" s="33"/>
      <c r="B428" s="30" t="s">
        <v>910</v>
      </c>
      <c r="C428" s="30" t="s">
        <v>910</v>
      </c>
      <c r="D428" s="23"/>
      <c r="E428" s="30" t="s">
        <v>911</v>
      </c>
      <c r="F428" s="30" t="s">
        <v>911</v>
      </c>
      <c r="G428" s="24"/>
      <c r="H428" s="30" t="s">
        <v>861</v>
      </c>
      <c r="I428" s="30" t="s">
        <v>861</v>
      </c>
      <c r="J428" s="58"/>
      <c r="K428" s="17"/>
    </row>
    <row r="429" ht="15.75" customHeight="1">
      <c r="A429" s="35"/>
      <c r="B429" s="30" t="s">
        <v>648</v>
      </c>
      <c r="C429" s="30" t="s">
        <v>648</v>
      </c>
      <c r="D429" s="23"/>
      <c r="E429" s="30" t="s">
        <v>37</v>
      </c>
      <c r="F429" s="30" t="s">
        <v>37</v>
      </c>
      <c r="G429" s="24"/>
      <c r="H429" s="30" t="s">
        <v>37</v>
      </c>
      <c r="I429" s="30" t="s">
        <v>37</v>
      </c>
      <c r="J429" s="30" t="s">
        <v>85</v>
      </c>
      <c r="K429" s="32" t="s">
        <v>37</v>
      </c>
    </row>
    <row r="430" ht="51.75" customHeight="1">
      <c r="A430" s="36">
        <v>44408.0</v>
      </c>
      <c r="B430" s="159" t="s">
        <v>912</v>
      </c>
      <c r="C430" s="159" t="s">
        <v>912</v>
      </c>
      <c r="D430" s="23"/>
      <c r="E430" s="159" t="s">
        <v>912</v>
      </c>
      <c r="F430" s="47" t="s">
        <v>913</v>
      </c>
      <c r="G430" s="24"/>
      <c r="H430" s="40" t="s">
        <v>914</v>
      </c>
      <c r="I430" s="42"/>
      <c r="J430" s="37" t="s">
        <v>895</v>
      </c>
      <c r="K430" s="17"/>
    </row>
    <row r="431" ht="15.75" customHeight="1">
      <c r="A431" s="25"/>
      <c r="B431" s="159" t="s">
        <v>915</v>
      </c>
      <c r="C431" s="159" t="s">
        <v>915</v>
      </c>
      <c r="D431" s="23"/>
      <c r="E431" s="159" t="s">
        <v>915</v>
      </c>
      <c r="F431" s="49" t="s">
        <v>889</v>
      </c>
      <c r="G431" s="24"/>
      <c r="H431" s="70" t="s">
        <v>897</v>
      </c>
      <c r="I431" s="41"/>
      <c r="J431" s="42"/>
      <c r="K431" s="17"/>
    </row>
    <row r="432" ht="15.75" customHeight="1">
      <c r="A432" s="26"/>
      <c r="B432" s="159" t="s">
        <v>916</v>
      </c>
      <c r="C432" s="159" t="s">
        <v>916</v>
      </c>
      <c r="D432" s="23"/>
      <c r="E432" s="159" t="s">
        <v>916</v>
      </c>
      <c r="F432" s="49"/>
      <c r="G432" s="24"/>
      <c r="H432" s="240" t="s">
        <v>898</v>
      </c>
      <c r="I432" s="141"/>
      <c r="J432" s="142"/>
      <c r="K432" s="130" t="s">
        <v>85</v>
      </c>
    </row>
    <row r="433" ht="15.75" customHeight="1">
      <c r="A433" s="51">
        <v>44409.0</v>
      </c>
      <c r="B433" s="113"/>
      <c r="C433" s="114"/>
      <c r="D433" s="23"/>
      <c r="E433" s="95"/>
      <c r="F433" s="114"/>
      <c r="G433" s="24"/>
      <c r="H433" s="96"/>
      <c r="I433" s="93"/>
      <c r="J433" s="93"/>
      <c r="K433" s="97"/>
    </row>
    <row r="434" ht="45.75" customHeight="1">
      <c r="A434" s="29">
        <v>44410.0</v>
      </c>
      <c r="B434" s="30" t="s">
        <v>299</v>
      </c>
      <c r="C434" s="30" t="s">
        <v>299</v>
      </c>
      <c r="D434" s="23"/>
      <c r="E434" s="30" t="s">
        <v>299</v>
      </c>
      <c r="F434" s="30" t="s">
        <v>917</v>
      </c>
      <c r="G434" s="24"/>
      <c r="H434" s="30" t="s">
        <v>219</v>
      </c>
      <c r="I434" s="30" t="s">
        <v>219</v>
      </c>
      <c r="J434" s="30" t="s">
        <v>219</v>
      </c>
      <c r="K434" s="32" t="s">
        <v>220</v>
      </c>
    </row>
    <row r="435" ht="15.75" customHeight="1">
      <c r="A435" s="33"/>
      <c r="B435" s="30" t="s">
        <v>918</v>
      </c>
      <c r="C435" s="30" t="s">
        <v>918</v>
      </c>
      <c r="D435" s="23"/>
      <c r="E435" s="30" t="s">
        <v>918</v>
      </c>
      <c r="F435" s="30" t="s">
        <v>919</v>
      </c>
      <c r="G435" s="24"/>
      <c r="H435" s="58"/>
      <c r="I435" s="58"/>
      <c r="J435" s="58"/>
      <c r="K435" s="17"/>
    </row>
    <row r="436" ht="15.75" customHeight="1">
      <c r="A436" s="35"/>
      <c r="B436" s="30" t="s">
        <v>920</v>
      </c>
      <c r="C436" s="30" t="s">
        <v>921</v>
      </c>
      <c r="D436" s="23"/>
      <c r="E436" s="30" t="s">
        <v>922</v>
      </c>
      <c r="F436" s="30" t="s">
        <v>629</v>
      </c>
      <c r="G436" s="24"/>
      <c r="H436" s="58"/>
      <c r="I436" s="58"/>
      <c r="J436" s="58"/>
      <c r="K436" s="32" t="s">
        <v>37</v>
      </c>
    </row>
    <row r="437" ht="48.0" customHeight="1">
      <c r="A437" s="36">
        <v>44411.0</v>
      </c>
      <c r="B437" s="47" t="s">
        <v>923</v>
      </c>
      <c r="C437" s="106" t="s">
        <v>924</v>
      </c>
      <c r="D437" s="23"/>
      <c r="E437" s="106" t="s">
        <v>924</v>
      </c>
      <c r="F437" s="106" t="s">
        <v>924</v>
      </c>
      <c r="G437" s="24"/>
      <c r="H437" s="40" t="s">
        <v>925</v>
      </c>
      <c r="I437" s="42"/>
      <c r="J437" s="37" t="s">
        <v>608</v>
      </c>
      <c r="K437" s="17"/>
    </row>
    <row r="438" ht="15.75" customHeight="1">
      <c r="A438" s="25"/>
      <c r="B438" s="49" t="s">
        <v>926</v>
      </c>
      <c r="C438" s="107"/>
      <c r="D438" s="23"/>
      <c r="E438" s="107"/>
      <c r="F438" s="107"/>
      <c r="G438" s="24"/>
      <c r="H438" s="111" t="s">
        <v>927</v>
      </c>
      <c r="I438" s="103"/>
      <c r="J438" s="104"/>
      <c r="K438" s="17"/>
    </row>
    <row r="439" ht="15.75" customHeight="1">
      <c r="A439" s="26"/>
      <c r="B439" s="49"/>
      <c r="C439" s="106" t="s">
        <v>14</v>
      </c>
      <c r="D439" s="23"/>
      <c r="E439" s="106" t="s">
        <v>14</v>
      </c>
      <c r="F439" s="106" t="s">
        <v>14</v>
      </c>
      <c r="G439" s="24"/>
      <c r="H439" s="240" t="s">
        <v>928</v>
      </c>
      <c r="I439" s="141"/>
      <c r="J439" s="142"/>
      <c r="K439" s="130" t="s">
        <v>85</v>
      </c>
    </row>
    <row r="440" ht="40.5" customHeight="1">
      <c r="A440" s="29">
        <v>44412.0</v>
      </c>
      <c r="B440" s="30" t="s">
        <v>929</v>
      </c>
      <c r="C440" s="30" t="s">
        <v>75</v>
      </c>
      <c r="D440" s="23"/>
      <c r="E440" s="30" t="s">
        <v>33</v>
      </c>
      <c r="F440" s="30" t="s">
        <v>33</v>
      </c>
      <c r="G440" s="24"/>
      <c r="H440" s="30" t="s">
        <v>299</v>
      </c>
      <c r="I440" s="30" t="s">
        <v>299</v>
      </c>
      <c r="J440" s="30" t="s">
        <v>299</v>
      </c>
      <c r="K440" s="32" t="s">
        <v>220</v>
      </c>
    </row>
    <row r="441" ht="15.75" customHeight="1">
      <c r="A441" s="33"/>
      <c r="B441" s="30" t="s">
        <v>930</v>
      </c>
      <c r="C441" s="58"/>
      <c r="D441" s="23"/>
      <c r="E441" s="30" t="s">
        <v>931</v>
      </c>
      <c r="F441" s="30" t="s">
        <v>932</v>
      </c>
      <c r="G441" s="24"/>
      <c r="H441" s="30" t="s">
        <v>546</v>
      </c>
      <c r="I441" s="30" t="s">
        <v>546</v>
      </c>
      <c r="J441" s="30" t="s">
        <v>546</v>
      </c>
      <c r="K441" s="17"/>
    </row>
    <row r="442" ht="16.5" customHeight="1">
      <c r="A442" s="35"/>
      <c r="B442" s="30" t="s">
        <v>629</v>
      </c>
      <c r="C442" s="30" t="s">
        <v>85</v>
      </c>
      <c r="D442" s="23"/>
      <c r="E442" s="30" t="s">
        <v>37</v>
      </c>
      <c r="F442" s="30" t="s">
        <v>37</v>
      </c>
      <c r="G442" s="24"/>
      <c r="H442" s="30" t="s">
        <v>933</v>
      </c>
      <c r="I442" s="30" t="s">
        <v>934</v>
      </c>
      <c r="J442" s="30" t="s">
        <v>935</v>
      </c>
      <c r="K442" s="32" t="s">
        <v>37</v>
      </c>
    </row>
    <row r="443" ht="49.5" customHeight="1">
      <c r="A443" s="36">
        <v>44413.0</v>
      </c>
      <c r="B443" s="37" t="s">
        <v>904</v>
      </c>
      <c r="C443" s="37" t="s">
        <v>806</v>
      </c>
      <c r="D443" s="23"/>
      <c r="E443" s="74" t="s">
        <v>936</v>
      </c>
      <c r="F443" s="37" t="s">
        <v>937</v>
      </c>
      <c r="G443" s="24"/>
      <c r="H443" s="40" t="s">
        <v>925</v>
      </c>
      <c r="I443" s="42"/>
      <c r="J443" s="37" t="s">
        <v>608</v>
      </c>
      <c r="K443" s="17"/>
    </row>
    <row r="444" ht="15.75" customHeight="1">
      <c r="A444" s="25"/>
      <c r="B444" s="37" t="s">
        <v>771</v>
      </c>
      <c r="C444" s="37"/>
      <c r="D444" s="23"/>
      <c r="E444" s="67" t="s">
        <v>926</v>
      </c>
      <c r="F444" s="241" t="s">
        <v>288</v>
      </c>
      <c r="G444" s="24"/>
      <c r="H444" s="111" t="s">
        <v>927</v>
      </c>
      <c r="I444" s="103"/>
      <c r="J444" s="104"/>
      <c r="K444" s="17"/>
    </row>
    <row r="445" ht="15.75" customHeight="1">
      <c r="A445" s="26"/>
      <c r="B445" s="37" t="s">
        <v>13</v>
      </c>
      <c r="C445" s="37" t="s">
        <v>85</v>
      </c>
      <c r="D445" s="23"/>
      <c r="E445" s="67"/>
      <c r="F445" s="46" t="s">
        <v>13</v>
      </c>
      <c r="G445" s="24"/>
      <c r="H445" s="242" t="s">
        <v>928</v>
      </c>
      <c r="I445" s="41"/>
      <c r="J445" s="42"/>
      <c r="K445" s="138" t="s">
        <v>85</v>
      </c>
    </row>
    <row r="446" ht="15.75" customHeight="1">
      <c r="A446" s="59"/>
      <c r="B446" s="30" t="s">
        <v>938</v>
      </c>
      <c r="C446" s="30" t="s">
        <v>939</v>
      </c>
      <c r="D446" s="23"/>
      <c r="E446" s="30" t="s">
        <v>940</v>
      </c>
      <c r="F446" s="30" t="s">
        <v>941</v>
      </c>
      <c r="G446" s="24"/>
      <c r="H446" s="30" t="s">
        <v>942</v>
      </c>
      <c r="I446" s="30" t="s">
        <v>942</v>
      </c>
      <c r="J446" s="30" t="s">
        <v>942</v>
      </c>
      <c r="K446" s="32" t="s">
        <v>220</v>
      </c>
    </row>
    <row r="447" ht="15.75" customHeight="1">
      <c r="A447" s="29"/>
      <c r="B447" s="30" t="s">
        <v>943</v>
      </c>
      <c r="C447" s="30" t="s">
        <v>943</v>
      </c>
      <c r="D447" s="23"/>
      <c r="E447" s="30" t="s">
        <v>903</v>
      </c>
      <c r="F447" s="30" t="s">
        <v>903</v>
      </c>
      <c r="G447" s="24"/>
      <c r="H447" s="58"/>
      <c r="I447" s="58"/>
      <c r="J447" s="58"/>
      <c r="K447" s="17"/>
    </row>
    <row r="448" ht="15.75" customHeight="1">
      <c r="A448" s="35"/>
      <c r="B448" s="30" t="s">
        <v>37</v>
      </c>
      <c r="C448" s="30" t="s">
        <v>37</v>
      </c>
      <c r="D448" s="23"/>
      <c r="E448" s="30" t="s">
        <v>13</v>
      </c>
      <c r="F448" s="30" t="s">
        <v>13</v>
      </c>
      <c r="G448" s="24"/>
      <c r="H448" s="58"/>
      <c r="I448" s="58"/>
      <c r="J448" s="58"/>
      <c r="K448" s="32" t="s">
        <v>37</v>
      </c>
    </row>
    <row r="449" ht="29.25" customHeight="1">
      <c r="A449" s="36">
        <v>44415.0</v>
      </c>
      <c r="B449" s="37" t="s">
        <v>806</v>
      </c>
      <c r="C449" s="47" t="s">
        <v>944</v>
      </c>
      <c r="D449" s="23"/>
      <c r="E449" s="37" t="s">
        <v>945</v>
      </c>
      <c r="F449" s="37" t="s">
        <v>946</v>
      </c>
      <c r="G449" s="24"/>
      <c r="H449" s="40" t="s">
        <v>947</v>
      </c>
      <c r="I449" s="42"/>
      <c r="J449" s="37" t="s">
        <v>608</v>
      </c>
      <c r="K449" s="17"/>
    </row>
    <row r="450" ht="15.75" customHeight="1">
      <c r="A450" s="25"/>
      <c r="B450" s="37"/>
      <c r="C450" s="49" t="s">
        <v>926</v>
      </c>
      <c r="D450" s="23"/>
      <c r="E450" s="37"/>
      <c r="F450" s="37"/>
      <c r="G450" s="24"/>
      <c r="H450" s="111" t="s">
        <v>927</v>
      </c>
      <c r="I450" s="103"/>
      <c r="J450" s="104"/>
      <c r="K450" s="17"/>
    </row>
    <row r="451" ht="15.75" customHeight="1">
      <c r="A451" s="26"/>
      <c r="B451" s="37" t="s">
        <v>85</v>
      </c>
      <c r="C451" s="49"/>
      <c r="D451" s="23"/>
      <c r="E451" s="37"/>
      <c r="F451" s="37"/>
      <c r="G451" s="24"/>
      <c r="H451" s="242" t="s">
        <v>928</v>
      </c>
      <c r="I451" s="41"/>
      <c r="J451" s="42"/>
      <c r="K451" s="138" t="s">
        <v>85</v>
      </c>
    </row>
    <row r="452" ht="15.75" customHeight="1">
      <c r="A452" s="243">
        <v>44416.0</v>
      </c>
      <c r="B452" s="56"/>
      <c r="C452" s="73"/>
      <c r="D452" s="12"/>
      <c r="E452" s="55"/>
      <c r="F452" s="73"/>
      <c r="G452" s="15"/>
      <c r="H452" s="55"/>
      <c r="I452" s="56"/>
      <c r="J452" s="56"/>
      <c r="K452" s="244"/>
    </row>
    <row r="453" ht="45.0" customHeight="1">
      <c r="A453" s="29">
        <v>44417.0</v>
      </c>
      <c r="B453" s="30" t="s">
        <v>948</v>
      </c>
      <c r="C453" s="30" t="s">
        <v>949</v>
      </c>
      <c r="D453" s="23"/>
      <c r="E453" s="30" t="s">
        <v>950</v>
      </c>
      <c r="F453" s="30" t="s">
        <v>951</v>
      </c>
      <c r="G453" s="24"/>
      <c r="H453" s="30" t="s">
        <v>952</v>
      </c>
      <c r="I453" s="30" t="s">
        <v>953</v>
      </c>
      <c r="J453" s="30" t="s">
        <v>635</v>
      </c>
      <c r="K453" s="32" t="s">
        <v>220</v>
      </c>
    </row>
    <row r="454" ht="15.75" customHeight="1">
      <c r="A454" s="33"/>
      <c r="B454" s="30" t="s">
        <v>943</v>
      </c>
      <c r="C454" s="30" t="s">
        <v>943</v>
      </c>
      <c r="D454" s="23"/>
      <c r="E454" s="58"/>
      <c r="F454" s="58"/>
      <c r="G454" s="24"/>
      <c r="H454" s="30" t="s">
        <v>954</v>
      </c>
      <c r="I454" s="30" t="s">
        <v>955</v>
      </c>
      <c r="J454" s="58"/>
      <c r="K454" s="17"/>
    </row>
    <row r="455" ht="15.75" customHeight="1">
      <c r="A455" s="35"/>
      <c r="B455" s="30" t="s">
        <v>37</v>
      </c>
      <c r="C455" s="30" t="s">
        <v>37</v>
      </c>
      <c r="D455" s="23"/>
      <c r="E455" s="58"/>
      <c r="F455" s="58"/>
      <c r="G455" s="24"/>
      <c r="H455" s="30" t="s">
        <v>37</v>
      </c>
      <c r="I455" s="30" t="s">
        <v>13</v>
      </c>
      <c r="J455" s="30" t="s">
        <v>13</v>
      </c>
      <c r="K455" s="32" t="s">
        <v>37</v>
      </c>
    </row>
    <row r="456" ht="51.75" customHeight="1">
      <c r="A456" s="36">
        <v>44418.0</v>
      </c>
      <c r="B456" s="187" t="s">
        <v>956</v>
      </c>
      <c r="C456" s="37" t="s">
        <v>957</v>
      </c>
      <c r="D456" s="23"/>
      <c r="E456" s="37" t="s">
        <v>794</v>
      </c>
      <c r="F456" s="37" t="s">
        <v>794</v>
      </c>
      <c r="G456" s="24"/>
      <c r="H456" s="40" t="s">
        <v>958</v>
      </c>
      <c r="I456" s="42"/>
      <c r="J456" s="37"/>
      <c r="K456" s="17"/>
    </row>
    <row r="457" ht="15.75" customHeight="1">
      <c r="A457" s="25"/>
      <c r="B457" s="188"/>
      <c r="C457" s="196" t="s">
        <v>959</v>
      </c>
      <c r="D457" s="23"/>
      <c r="E457" s="37"/>
      <c r="F457" s="37"/>
      <c r="G457" s="24"/>
      <c r="H457" s="111" t="s">
        <v>960</v>
      </c>
      <c r="I457" s="103"/>
      <c r="J457" s="104"/>
      <c r="K457" s="17"/>
    </row>
    <row r="458" ht="15.75" customHeight="1">
      <c r="A458" s="26"/>
      <c r="B458" s="49"/>
      <c r="C458" s="37" t="s">
        <v>13</v>
      </c>
      <c r="D458" s="23"/>
      <c r="E458" s="37" t="s">
        <v>588</v>
      </c>
      <c r="F458" s="37" t="s">
        <v>588</v>
      </c>
      <c r="G458" s="24"/>
      <c r="H458" s="49" t="s">
        <v>961</v>
      </c>
      <c r="I458" s="41"/>
      <c r="J458" s="42"/>
      <c r="K458" s="138" t="s">
        <v>85</v>
      </c>
    </row>
    <row r="459" ht="61.5" customHeight="1">
      <c r="A459" s="29">
        <v>44419.0</v>
      </c>
      <c r="B459" s="30" t="s">
        <v>962</v>
      </c>
      <c r="C459" s="30" t="s">
        <v>963</v>
      </c>
      <c r="D459" s="23"/>
      <c r="E459" s="30" t="s">
        <v>964</v>
      </c>
      <c r="F459" s="30" t="s">
        <v>965</v>
      </c>
      <c r="G459" s="24"/>
      <c r="H459" s="30" t="s">
        <v>966</v>
      </c>
      <c r="I459" s="30" t="s">
        <v>967</v>
      </c>
      <c r="J459" s="30" t="s">
        <v>967</v>
      </c>
      <c r="K459" s="32" t="s">
        <v>33</v>
      </c>
    </row>
    <row r="460" ht="15.75" customHeight="1">
      <c r="A460" s="33"/>
      <c r="B460" s="30" t="s">
        <v>943</v>
      </c>
      <c r="C460" s="30" t="s">
        <v>955</v>
      </c>
      <c r="D460" s="23"/>
      <c r="E460" s="30" t="s">
        <v>903</v>
      </c>
      <c r="F460" s="30" t="s">
        <v>903</v>
      </c>
      <c r="G460" s="24"/>
      <c r="H460" s="30" t="s">
        <v>968</v>
      </c>
      <c r="I460" s="30" t="s">
        <v>968</v>
      </c>
      <c r="J460" s="30" t="s">
        <v>968</v>
      </c>
      <c r="K460" s="17"/>
    </row>
    <row r="461" ht="15.75" customHeight="1">
      <c r="A461" s="35"/>
      <c r="B461" s="30" t="s">
        <v>37</v>
      </c>
      <c r="C461" s="30" t="s">
        <v>13</v>
      </c>
      <c r="D461" s="23"/>
      <c r="E461" s="30" t="s">
        <v>13</v>
      </c>
      <c r="F461" s="30" t="s">
        <v>13</v>
      </c>
      <c r="G461" s="24"/>
      <c r="H461" s="30" t="s">
        <v>81</v>
      </c>
      <c r="I461" s="30" t="s">
        <v>37</v>
      </c>
      <c r="J461" s="30" t="s">
        <v>37</v>
      </c>
      <c r="K461" s="32" t="s">
        <v>37</v>
      </c>
    </row>
    <row r="462" ht="47.25" customHeight="1">
      <c r="A462" s="36">
        <v>44420.0</v>
      </c>
      <c r="B462" s="37" t="s">
        <v>969</v>
      </c>
      <c r="C462" s="61" t="s">
        <v>970</v>
      </c>
      <c r="D462" s="12"/>
      <c r="E462" s="47" t="s">
        <v>971</v>
      </c>
      <c r="F462" s="37" t="s">
        <v>806</v>
      </c>
      <c r="G462" s="24"/>
      <c r="H462" s="40" t="s">
        <v>958</v>
      </c>
      <c r="I462" s="42"/>
      <c r="J462" s="37"/>
      <c r="K462" s="17"/>
    </row>
    <row r="463" ht="15.75" customHeight="1">
      <c r="A463" s="25"/>
      <c r="B463" s="37" t="s">
        <v>972</v>
      </c>
      <c r="C463" s="37" t="s">
        <v>973</v>
      </c>
      <c r="D463" s="132"/>
      <c r="E463" s="49" t="s">
        <v>974</v>
      </c>
      <c r="F463" s="37"/>
      <c r="G463" s="24"/>
      <c r="H463" s="111" t="s">
        <v>960</v>
      </c>
      <c r="I463" s="103"/>
      <c r="J463" s="104"/>
      <c r="K463" s="17"/>
    </row>
    <row r="464" ht="15.75" customHeight="1">
      <c r="A464" s="26"/>
      <c r="B464" s="37" t="s">
        <v>640</v>
      </c>
      <c r="C464" s="37" t="s">
        <v>85</v>
      </c>
      <c r="D464" s="132"/>
      <c r="E464" s="49"/>
      <c r="F464" s="37" t="s">
        <v>85</v>
      </c>
      <c r="G464" s="24"/>
      <c r="H464" s="49" t="s">
        <v>961</v>
      </c>
      <c r="I464" s="41"/>
      <c r="J464" s="42"/>
      <c r="K464" s="138" t="s">
        <v>85</v>
      </c>
    </row>
    <row r="465" ht="60.0" customHeight="1">
      <c r="A465" s="29">
        <v>44421.0</v>
      </c>
      <c r="B465" s="30" t="s">
        <v>975</v>
      </c>
      <c r="C465" s="30" t="s">
        <v>975</v>
      </c>
      <c r="D465" s="23"/>
      <c r="E465" s="31" t="s">
        <v>976</v>
      </c>
      <c r="F465" s="31" t="s">
        <v>977</v>
      </c>
      <c r="G465" s="24"/>
      <c r="H465" s="30" t="s">
        <v>978</v>
      </c>
      <c r="I465" s="30" t="s">
        <v>978</v>
      </c>
      <c r="J465" s="30" t="s">
        <v>75</v>
      </c>
      <c r="K465" s="32" t="s">
        <v>33</v>
      </c>
    </row>
    <row r="466" ht="15.75" customHeight="1">
      <c r="A466" s="33"/>
      <c r="B466" s="30" t="s">
        <v>943</v>
      </c>
      <c r="C466" s="30" t="s">
        <v>943</v>
      </c>
      <c r="D466" s="23"/>
      <c r="E466" s="34"/>
      <c r="F466" s="34"/>
      <c r="G466" s="24"/>
      <c r="H466" s="30" t="s">
        <v>968</v>
      </c>
      <c r="I466" s="30" t="s">
        <v>968</v>
      </c>
      <c r="J466" s="58"/>
      <c r="K466" s="17"/>
    </row>
    <row r="467" ht="15.75" customHeight="1">
      <c r="A467" s="35"/>
      <c r="B467" s="30" t="s">
        <v>37</v>
      </c>
      <c r="C467" s="30" t="s">
        <v>37</v>
      </c>
      <c r="D467" s="23"/>
      <c r="E467" s="34"/>
      <c r="F467" s="34"/>
      <c r="G467" s="24"/>
      <c r="H467" s="30" t="s">
        <v>37</v>
      </c>
      <c r="I467" s="30" t="s">
        <v>37</v>
      </c>
      <c r="J467" s="30" t="s">
        <v>85</v>
      </c>
      <c r="K467" s="32" t="s">
        <v>37</v>
      </c>
    </row>
    <row r="468" ht="49.5" customHeight="1">
      <c r="A468" s="36">
        <v>44422.0</v>
      </c>
      <c r="B468" s="37" t="s">
        <v>969</v>
      </c>
      <c r="C468" s="37" t="s">
        <v>806</v>
      </c>
      <c r="D468" s="245"/>
      <c r="E468" s="37" t="s">
        <v>806</v>
      </c>
      <c r="F468" s="47" t="s">
        <v>979</v>
      </c>
      <c r="G468" s="246"/>
      <c r="H468" s="40" t="s">
        <v>980</v>
      </c>
      <c r="I468" s="42"/>
      <c r="J468" s="37"/>
      <c r="K468" s="17"/>
    </row>
    <row r="469" ht="15.75" customHeight="1">
      <c r="A469" s="25"/>
      <c r="B469" s="37" t="s">
        <v>972</v>
      </c>
      <c r="C469" s="247"/>
      <c r="D469" s="132"/>
      <c r="E469" s="247"/>
      <c r="F469" s="49" t="s">
        <v>974</v>
      </c>
      <c r="G469" s="24"/>
      <c r="H469" s="111" t="s">
        <v>960</v>
      </c>
      <c r="I469" s="103"/>
      <c r="J469" s="104"/>
      <c r="K469" s="17"/>
    </row>
    <row r="470" ht="15.75" customHeight="1">
      <c r="A470" s="26"/>
      <c r="B470" s="37" t="s">
        <v>640</v>
      </c>
      <c r="C470" s="46" t="s">
        <v>85</v>
      </c>
      <c r="D470" s="132"/>
      <c r="E470" s="46" t="s">
        <v>85</v>
      </c>
      <c r="F470" s="49"/>
      <c r="G470" s="24"/>
      <c r="H470" s="49" t="s">
        <v>961</v>
      </c>
      <c r="I470" s="41"/>
      <c r="J470" s="42"/>
      <c r="K470" s="138" t="s">
        <v>85</v>
      </c>
    </row>
    <row r="471" ht="15.75" customHeight="1">
      <c r="A471" s="51">
        <v>44423.0</v>
      </c>
      <c r="B471" s="113"/>
      <c r="C471" s="114"/>
      <c r="D471" s="23"/>
      <c r="E471" s="95"/>
      <c r="F471" s="114"/>
      <c r="G471" s="24"/>
      <c r="H471" s="95"/>
      <c r="I471" s="113"/>
      <c r="J471" s="113"/>
      <c r="K471" s="198"/>
    </row>
    <row r="472" ht="15.75" customHeight="1">
      <c r="A472" s="151">
        <v>44424.0</v>
      </c>
      <c r="B472" s="152" t="s">
        <v>981</v>
      </c>
      <c r="C472" s="153"/>
      <c r="D472" s="145"/>
      <c r="E472" s="154"/>
      <c r="F472" s="153"/>
      <c r="G472" s="147"/>
      <c r="H472" s="154"/>
      <c r="I472" s="155"/>
      <c r="J472" s="156"/>
      <c r="K472" s="90"/>
    </row>
    <row r="473" ht="15.75" customHeight="1">
      <c r="A473" s="36">
        <v>44425.0</v>
      </c>
      <c r="B473" s="47" t="s">
        <v>982</v>
      </c>
      <c r="C473" s="37" t="s">
        <v>983</v>
      </c>
      <c r="D473" s="248"/>
      <c r="E473" s="37" t="s">
        <v>806</v>
      </c>
      <c r="F473" s="37" t="s">
        <v>806</v>
      </c>
      <c r="G473" s="249"/>
      <c r="H473" s="40" t="s">
        <v>980</v>
      </c>
      <c r="I473" s="42"/>
      <c r="J473" s="37"/>
      <c r="K473" s="17"/>
    </row>
    <row r="474" ht="15.75" customHeight="1">
      <c r="A474" s="25"/>
      <c r="B474" s="49" t="s">
        <v>974</v>
      </c>
      <c r="C474" s="37" t="s">
        <v>972</v>
      </c>
      <c r="D474" s="248"/>
      <c r="E474" s="37"/>
      <c r="F474" s="37"/>
      <c r="G474" s="249"/>
      <c r="H474" s="111" t="s">
        <v>960</v>
      </c>
      <c r="I474" s="103"/>
      <c r="J474" s="104"/>
      <c r="K474" s="17"/>
    </row>
    <row r="475" ht="15.75" customHeight="1">
      <c r="A475" s="26"/>
      <c r="B475" s="49"/>
      <c r="C475" s="37" t="s">
        <v>13</v>
      </c>
      <c r="D475" s="248"/>
      <c r="E475" s="37" t="s">
        <v>85</v>
      </c>
      <c r="F475" s="37" t="s">
        <v>85</v>
      </c>
      <c r="G475" s="249"/>
      <c r="H475" s="49" t="s">
        <v>984</v>
      </c>
      <c r="I475" s="41"/>
      <c r="J475" s="42"/>
      <c r="K475" s="138" t="s">
        <v>85</v>
      </c>
    </row>
    <row r="476" ht="21.75" customHeight="1">
      <c r="A476" s="29">
        <v>44426.0</v>
      </c>
      <c r="B476" s="68" t="s">
        <v>985</v>
      </c>
      <c r="C476" s="68" t="s">
        <v>985</v>
      </c>
      <c r="D476" s="23"/>
      <c r="E476" s="68" t="s">
        <v>986</v>
      </c>
      <c r="F476" s="68" t="s">
        <v>986</v>
      </c>
      <c r="G476" s="24"/>
      <c r="H476" s="30" t="s">
        <v>986</v>
      </c>
      <c r="I476" s="30" t="s">
        <v>987</v>
      </c>
      <c r="J476" s="30" t="s">
        <v>988</v>
      </c>
      <c r="K476" s="68" t="s">
        <v>75</v>
      </c>
    </row>
    <row r="477" ht="15.75" customHeight="1">
      <c r="A477" s="33"/>
      <c r="B477" s="32" t="s">
        <v>989</v>
      </c>
      <c r="C477" s="32" t="s">
        <v>989</v>
      </c>
      <c r="D477" s="23"/>
      <c r="E477" s="68" t="s">
        <v>990</v>
      </c>
      <c r="F477" s="68" t="s">
        <v>990</v>
      </c>
      <c r="G477" s="24"/>
      <c r="H477" s="30" t="s">
        <v>990</v>
      </c>
      <c r="I477" s="30" t="s">
        <v>903</v>
      </c>
      <c r="J477" s="30" t="s">
        <v>903</v>
      </c>
      <c r="K477" s="58"/>
    </row>
    <row r="478" ht="15.75" customHeight="1">
      <c r="A478" s="35"/>
      <c r="B478" s="32" t="s">
        <v>37</v>
      </c>
      <c r="C478" s="32" t="s">
        <v>37</v>
      </c>
      <c r="D478" s="23"/>
      <c r="E478" s="32" t="s">
        <v>37</v>
      </c>
      <c r="F478" s="32" t="s">
        <v>37</v>
      </c>
      <c r="G478" s="24"/>
      <c r="H478" s="30" t="s">
        <v>13</v>
      </c>
      <c r="I478" s="30" t="s">
        <v>13</v>
      </c>
      <c r="J478" s="30" t="s">
        <v>13</v>
      </c>
      <c r="K478" s="30" t="s">
        <v>85</v>
      </c>
    </row>
    <row r="479" ht="15.75" customHeight="1">
      <c r="A479" s="82">
        <v>44427.0</v>
      </c>
      <c r="B479" s="250" t="s">
        <v>991</v>
      </c>
      <c r="C479" s="251"/>
      <c r="D479" s="145"/>
      <c r="E479" s="164"/>
      <c r="F479" s="251"/>
      <c r="G479" s="147"/>
      <c r="H479" s="164"/>
      <c r="I479" s="165"/>
      <c r="J479" s="166"/>
      <c r="K479" s="90"/>
    </row>
    <row r="480" ht="44.25" customHeight="1">
      <c r="A480" s="29">
        <v>44428.0</v>
      </c>
      <c r="B480" s="30" t="s">
        <v>992</v>
      </c>
      <c r="C480" s="30" t="s">
        <v>992</v>
      </c>
      <c r="D480" s="23"/>
      <c r="E480" s="30" t="s">
        <v>992</v>
      </c>
      <c r="F480" s="30" t="s">
        <v>992</v>
      </c>
      <c r="G480" s="24"/>
      <c r="H480" s="30" t="s">
        <v>33</v>
      </c>
      <c r="I480" s="30" t="s">
        <v>33</v>
      </c>
      <c r="J480" s="30" t="s">
        <v>33</v>
      </c>
      <c r="K480" s="32" t="s">
        <v>144</v>
      </c>
    </row>
    <row r="481" ht="15.75" customHeight="1">
      <c r="A481" s="33"/>
      <c r="B481" s="58"/>
      <c r="C481" s="58"/>
      <c r="D481" s="23"/>
      <c r="E481" s="58"/>
      <c r="F481" s="58"/>
      <c r="G481" s="24"/>
      <c r="H481" s="30" t="s">
        <v>993</v>
      </c>
      <c r="I481" s="30" t="s">
        <v>993</v>
      </c>
      <c r="J481" s="30" t="s">
        <v>993</v>
      </c>
      <c r="K481" s="17"/>
    </row>
    <row r="482" ht="15.75" customHeight="1">
      <c r="A482" s="35"/>
      <c r="B482" s="30" t="s">
        <v>37</v>
      </c>
      <c r="C482" s="30" t="s">
        <v>37</v>
      </c>
      <c r="D482" s="23"/>
      <c r="E482" s="30" t="s">
        <v>37</v>
      </c>
      <c r="F482" s="30" t="s">
        <v>37</v>
      </c>
      <c r="G482" s="24"/>
      <c r="H482" s="30" t="s">
        <v>37</v>
      </c>
      <c r="I482" s="30" t="s">
        <v>37</v>
      </c>
      <c r="J482" s="30" t="s">
        <v>37</v>
      </c>
      <c r="K482" s="32" t="s">
        <v>85</v>
      </c>
    </row>
    <row r="483" ht="15.75" customHeight="1">
      <c r="A483" s="36">
        <v>44429.0</v>
      </c>
      <c r="B483" s="37" t="s">
        <v>806</v>
      </c>
      <c r="C483" s="47" t="s">
        <v>994</v>
      </c>
      <c r="D483" s="23"/>
      <c r="E483" s="61" t="s">
        <v>995</v>
      </c>
      <c r="F483" s="61" t="s">
        <v>996</v>
      </c>
      <c r="G483" s="24"/>
      <c r="H483" s="40" t="s">
        <v>997</v>
      </c>
      <c r="I483" s="42"/>
      <c r="J483" s="37"/>
      <c r="K483" s="17"/>
    </row>
    <row r="484" ht="15.75" customHeight="1">
      <c r="A484" s="25"/>
      <c r="B484" s="37"/>
      <c r="C484" s="49" t="s">
        <v>974</v>
      </c>
      <c r="D484" s="23"/>
      <c r="E484" s="205"/>
      <c r="F484" s="128"/>
      <c r="G484" s="24"/>
      <c r="H484" s="111" t="s">
        <v>998</v>
      </c>
      <c r="I484" s="103"/>
      <c r="J484" s="104"/>
      <c r="K484" s="17"/>
    </row>
    <row r="485" ht="15.75" customHeight="1">
      <c r="A485" s="26"/>
      <c r="B485" s="37" t="s">
        <v>85</v>
      </c>
      <c r="C485" s="49"/>
      <c r="D485" s="23"/>
      <c r="E485" s="61" t="s">
        <v>588</v>
      </c>
      <c r="F485" s="72" t="s">
        <v>588</v>
      </c>
      <c r="G485" s="24"/>
      <c r="H485" s="49" t="s">
        <v>984</v>
      </c>
      <c r="I485" s="41"/>
      <c r="J485" s="42"/>
      <c r="K485" s="138" t="s">
        <v>85</v>
      </c>
    </row>
    <row r="486" ht="15.75" customHeight="1">
      <c r="A486" s="51">
        <v>44430.0</v>
      </c>
      <c r="B486" s="113"/>
      <c r="C486" s="114"/>
      <c r="D486" s="23"/>
      <c r="E486" s="96"/>
      <c r="F486" s="94"/>
      <c r="G486" s="24"/>
      <c r="H486" s="95"/>
      <c r="I486" s="113"/>
      <c r="J486" s="113"/>
      <c r="K486" s="198"/>
    </row>
    <row r="487" ht="15.75" customHeight="1">
      <c r="A487" s="29">
        <v>44431.0</v>
      </c>
      <c r="B487" s="216" t="s">
        <v>999</v>
      </c>
      <c r="C487" s="216" t="s">
        <v>999</v>
      </c>
      <c r="D487" s="23"/>
      <c r="E487" s="212" t="s">
        <v>1000</v>
      </c>
      <c r="F487" s="212" t="s">
        <v>1000</v>
      </c>
      <c r="G487" s="24"/>
      <c r="H487" s="30" t="s">
        <v>33</v>
      </c>
      <c r="I487" s="30" t="s">
        <v>33</v>
      </c>
      <c r="J487" s="30" t="s">
        <v>33</v>
      </c>
      <c r="K487" s="32" t="s">
        <v>33</v>
      </c>
    </row>
    <row r="488" ht="15.75" customHeight="1">
      <c r="A488" s="33"/>
      <c r="B488" s="214"/>
      <c r="C488" s="214"/>
      <c r="D488" s="23"/>
      <c r="E488" s="215"/>
      <c r="F488" s="215"/>
      <c r="G488" s="24"/>
      <c r="H488" s="30" t="s">
        <v>1001</v>
      </c>
      <c r="I488" s="30" t="s">
        <v>1001</v>
      </c>
      <c r="J488" s="30" t="s">
        <v>1001</v>
      </c>
      <c r="K488" s="17"/>
    </row>
    <row r="489" ht="15.75" customHeight="1">
      <c r="A489" s="35"/>
      <c r="B489" s="136" t="s">
        <v>37</v>
      </c>
      <c r="C489" s="136" t="s">
        <v>37</v>
      </c>
      <c r="D489" s="23"/>
      <c r="E489" s="252" t="s">
        <v>37</v>
      </c>
      <c r="F489" s="252" t="s">
        <v>37</v>
      </c>
      <c r="G489" s="24"/>
      <c r="H489" s="30" t="s">
        <v>37</v>
      </c>
      <c r="I489" s="30" t="s">
        <v>37</v>
      </c>
      <c r="J489" s="30" t="s">
        <v>37</v>
      </c>
      <c r="K489" s="32" t="s">
        <v>37</v>
      </c>
    </row>
    <row r="490" ht="15.75" customHeight="1">
      <c r="A490" s="36">
        <v>44432.0</v>
      </c>
      <c r="B490" s="187" t="s">
        <v>1002</v>
      </c>
      <c r="C490" s="37" t="s">
        <v>1003</v>
      </c>
      <c r="D490" s="23"/>
      <c r="E490" s="37" t="s">
        <v>1004</v>
      </c>
      <c r="F490" s="37" t="s">
        <v>1005</v>
      </c>
      <c r="G490" s="24"/>
      <c r="H490" s="40" t="s">
        <v>997</v>
      </c>
      <c r="I490" s="42"/>
      <c r="J490" s="37"/>
      <c r="K490" s="17"/>
    </row>
    <row r="491" ht="15.75" customHeight="1">
      <c r="A491" s="25"/>
      <c r="B491" s="188"/>
      <c r="C491" s="37"/>
      <c r="D491" s="23"/>
      <c r="E491" s="37"/>
      <c r="F491" s="37"/>
      <c r="G491" s="24"/>
      <c r="H491" s="111" t="s">
        <v>1006</v>
      </c>
      <c r="I491" s="103"/>
      <c r="J491" s="104"/>
      <c r="K491" s="17"/>
    </row>
    <row r="492" ht="15.75" customHeight="1">
      <c r="A492" s="26"/>
      <c r="B492" s="49"/>
      <c r="C492" s="37" t="s">
        <v>588</v>
      </c>
      <c r="D492" s="23"/>
      <c r="E492" s="37" t="s">
        <v>588</v>
      </c>
      <c r="F492" s="37" t="s">
        <v>588</v>
      </c>
      <c r="G492" s="24"/>
      <c r="H492" s="49" t="s">
        <v>984</v>
      </c>
      <c r="I492" s="41"/>
      <c r="J492" s="42"/>
      <c r="K492" s="138" t="s">
        <v>85</v>
      </c>
    </row>
    <row r="493" ht="15.75" customHeight="1">
      <c r="A493" s="217">
        <v>44433.0</v>
      </c>
      <c r="B493" s="253" t="s">
        <v>1007</v>
      </c>
      <c r="C493" s="141"/>
      <c r="D493" s="254"/>
      <c r="E493" s="141"/>
      <c r="F493" s="141"/>
      <c r="G493" s="255"/>
      <c r="H493" s="256" t="s">
        <v>619</v>
      </c>
      <c r="I493" s="256" t="s">
        <v>619</v>
      </c>
      <c r="J493" s="256" t="s">
        <v>619</v>
      </c>
      <c r="K493" s="256" t="s">
        <v>619</v>
      </c>
    </row>
    <row r="494" ht="15.75" customHeight="1">
      <c r="A494" s="29">
        <v>44434.0</v>
      </c>
      <c r="B494" s="218" t="s">
        <v>1008</v>
      </c>
      <c r="C494" s="219"/>
      <c r="D494" s="223"/>
      <c r="E494" s="219"/>
      <c r="F494" s="219"/>
      <c r="G494" s="219"/>
      <c r="H494" s="219"/>
      <c r="I494" s="219"/>
      <c r="J494" s="224"/>
      <c r="K494" s="17"/>
    </row>
    <row r="495" ht="15.75" customHeight="1">
      <c r="A495" s="29">
        <v>44435.0</v>
      </c>
      <c r="B495" s="218" t="s">
        <v>1009</v>
      </c>
      <c r="C495" s="219"/>
      <c r="D495" s="220"/>
      <c r="E495" s="219"/>
      <c r="F495" s="219"/>
      <c r="G495" s="219"/>
      <c r="H495" s="219"/>
      <c r="I495" s="219"/>
      <c r="J495" s="224"/>
      <c r="K495" s="17"/>
    </row>
    <row r="496" ht="15.75" customHeight="1">
      <c r="A496" s="29">
        <v>44436.0</v>
      </c>
      <c r="B496" s="257" t="s">
        <v>1010</v>
      </c>
      <c r="C496" s="219"/>
      <c r="D496" s="223"/>
      <c r="E496" s="219"/>
      <c r="F496" s="219"/>
      <c r="G496" s="219"/>
      <c r="H496" s="219"/>
      <c r="I496" s="219"/>
      <c r="J496" s="224"/>
      <c r="K496" s="17"/>
    </row>
    <row r="497" ht="15.75" customHeight="1">
      <c r="A497" s="186">
        <v>44437.0</v>
      </c>
      <c r="B497" s="93"/>
      <c r="C497" s="94"/>
      <c r="D497" s="23"/>
      <c r="E497" s="96"/>
      <c r="F497" s="94"/>
      <c r="G497" s="24"/>
      <c r="H497" s="96"/>
      <c r="I497" s="93"/>
      <c r="J497" s="93"/>
      <c r="K497" s="97"/>
    </row>
    <row r="498" ht="15.75" customHeight="1">
      <c r="A498" s="29">
        <v>44438.0</v>
      </c>
      <c r="B498" s="218" t="s">
        <v>1011</v>
      </c>
      <c r="C498" s="219"/>
      <c r="D498" s="223"/>
      <c r="E498" s="219"/>
      <c r="F498" s="219"/>
      <c r="G498" s="219"/>
      <c r="H498" s="219"/>
      <c r="I498" s="219"/>
      <c r="J498" s="224"/>
      <c r="K498" s="17"/>
    </row>
    <row r="499" ht="15.75" customHeight="1">
      <c r="A499" s="258">
        <v>44439.0</v>
      </c>
      <c r="B499" s="259" t="s">
        <v>1012</v>
      </c>
      <c r="C499" s="260"/>
      <c r="D499" s="23"/>
      <c r="E499" s="261"/>
      <c r="F499" s="260"/>
      <c r="G499" s="24"/>
      <c r="H499" s="261"/>
      <c r="I499" s="262"/>
      <c r="J499" s="263"/>
      <c r="K499" s="264"/>
    </row>
    <row r="500" ht="15.75" customHeight="1">
      <c r="A500" s="29">
        <v>44440.0</v>
      </c>
      <c r="B500" s="218" t="s">
        <v>1011</v>
      </c>
      <c r="C500" s="219"/>
      <c r="D500" s="223"/>
      <c r="E500" s="219"/>
      <c r="F500" s="219"/>
      <c r="G500" s="219"/>
      <c r="H500" s="219"/>
      <c r="I500" s="219"/>
      <c r="J500" s="224"/>
      <c r="K500" s="17"/>
    </row>
    <row r="501" ht="15.75" customHeight="1">
      <c r="A501" s="29">
        <v>44441.0</v>
      </c>
      <c r="B501" s="218" t="s">
        <v>1011</v>
      </c>
      <c r="C501" s="219"/>
      <c r="D501" s="220"/>
      <c r="E501" s="219"/>
      <c r="F501" s="219"/>
      <c r="G501" s="219"/>
      <c r="H501" s="219"/>
      <c r="I501" s="219"/>
      <c r="J501" s="224"/>
      <c r="K501" s="17"/>
    </row>
    <row r="502" ht="15.75" customHeight="1">
      <c r="A502" s="29">
        <v>44442.0</v>
      </c>
      <c r="B502" s="218" t="s">
        <v>1011</v>
      </c>
      <c r="C502" s="219"/>
      <c r="D502" s="223"/>
      <c r="E502" s="219"/>
      <c r="F502" s="219"/>
      <c r="G502" s="219"/>
      <c r="H502" s="219"/>
      <c r="I502" s="219"/>
      <c r="J502" s="224"/>
      <c r="K502" s="17"/>
    </row>
    <row r="503" ht="15.75" customHeight="1">
      <c r="A503" s="29">
        <v>44443.0</v>
      </c>
      <c r="B503" s="218" t="s">
        <v>1011</v>
      </c>
      <c r="C503" s="219"/>
      <c r="D503" s="220"/>
      <c r="E503" s="219"/>
      <c r="F503" s="219"/>
      <c r="G503" s="219"/>
      <c r="H503" s="219"/>
      <c r="I503" s="219"/>
      <c r="J503" s="224"/>
      <c r="K503" s="17"/>
    </row>
    <row r="504" ht="15.75" customHeight="1">
      <c r="A504" s="51">
        <v>44444.0</v>
      </c>
      <c r="B504" s="93"/>
      <c r="C504" s="94"/>
      <c r="D504" s="23"/>
      <c r="E504" s="96"/>
      <c r="F504" s="94"/>
      <c r="G504" s="24"/>
      <c r="H504" s="96"/>
      <c r="I504" s="93"/>
      <c r="J504" s="93"/>
      <c r="K504" s="97"/>
    </row>
    <row r="505" ht="15.75" customHeight="1">
      <c r="A505" s="217">
        <v>44445.0</v>
      </c>
      <c r="B505" s="265" t="s">
        <v>1011</v>
      </c>
      <c r="C505" s="200"/>
      <c r="D505" s="201"/>
      <c r="E505" s="200"/>
      <c r="F505" s="200"/>
      <c r="G505" s="200"/>
      <c r="H505" s="200"/>
      <c r="I505" s="200"/>
      <c r="J505" s="202"/>
      <c r="K505" s="17"/>
    </row>
    <row r="506" ht="42.75" customHeight="1">
      <c r="A506" s="36">
        <v>44446.0</v>
      </c>
      <c r="B506" s="47" t="s">
        <v>1013</v>
      </c>
      <c r="C506" s="37" t="s">
        <v>1014</v>
      </c>
      <c r="D506" s="23"/>
      <c r="E506" s="37" t="s">
        <v>1015</v>
      </c>
      <c r="F506" s="37" t="s">
        <v>1016</v>
      </c>
      <c r="G506" s="24"/>
      <c r="H506" s="40" t="s">
        <v>1017</v>
      </c>
      <c r="I506" s="42"/>
      <c r="J506" s="109" t="s">
        <v>85</v>
      </c>
      <c r="K506" s="17"/>
    </row>
    <row r="507" ht="42.75" customHeight="1">
      <c r="A507" s="25"/>
      <c r="B507" s="49" t="s">
        <v>974</v>
      </c>
      <c r="C507" s="196" t="s">
        <v>1018</v>
      </c>
      <c r="D507" s="23"/>
      <c r="E507" s="196" t="s">
        <v>1019</v>
      </c>
      <c r="F507" s="196" t="s">
        <v>1020</v>
      </c>
      <c r="G507" s="24"/>
      <c r="H507" s="111" t="s">
        <v>1021</v>
      </c>
      <c r="I507" s="103"/>
      <c r="J507" s="104"/>
      <c r="K507" s="17"/>
    </row>
    <row r="508" ht="15.75" customHeight="1">
      <c r="A508" s="26"/>
      <c r="B508" s="49"/>
      <c r="C508" s="196" t="s">
        <v>1022</v>
      </c>
      <c r="D508" s="23"/>
      <c r="E508" s="37" t="s">
        <v>13</v>
      </c>
      <c r="F508" s="37" t="s">
        <v>1023</v>
      </c>
      <c r="G508" s="24"/>
      <c r="H508" s="47" t="s">
        <v>1024</v>
      </c>
      <c r="I508" s="41"/>
      <c r="J508" s="42"/>
      <c r="K508" s="138" t="s">
        <v>85</v>
      </c>
    </row>
    <row r="509" ht="44.25" customHeight="1">
      <c r="A509" s="29">
        <v>44447.0</v>
      </c>
      <c r="B509" s="30" t="s">
        <v>1025</v>
      </c>
      <c r="C509" s="30" t="s">
        <v>1025</v>
      </c>
      <c r="D509" s="23"/>
      <c r="E509" s="30" t="s">
        <v>1026</v>
      </c>
      <c r="F509" s="30" t="s">
        <v>1025</v>
      </c>
      <c r="G509" s="24"/>
      <c r="H509" s="30" t="s">
        <v>1027</v>
      </c>
      <c r="I509" s="30" t="s">
        <v>1028</v>
      </c>
      <c r="J509" s="68" t="s">
        <v>1029</v>
      </c>
      <c r="K509" s="32" t="s">
        <v>220</v>
      </c>
    </row>
    <row r="510" ht="15.75" customHeight="1">
      <c r="A510" s="33"/>
      <c r="B510" s="30" t="s">
        <v>1030</v>
      </c>
      <c r="C510" s="30" t="s">
        <v>1030</v>
      </c>
      <c r="D510" s="23"/>
      <c r="E510" s="30" t="s">
        <v>1031</v>
      </c>
      <c r="F510" s="30" t="s">
        <v>1032</v>
      </c>
      <c r="G510" s="24"/>
      <c r="H510" s="58"/>
      <c r="I510" s="58"/>
      <c r="J510" s="117"/>
      <c r="K510" s="17"/>
    </row>
    <row r="511" ht="15.75" customHeight="1">
      <c r="A511" s="35"/>
      <c r="B511" s="30" t="s">
        <v>37</v>
      </c>
      <c r="C511" s="30" t="s">
        <v>37</v>
      </c>
      <c r="D511" s="23"/>
      <c r="E511" s="30" t="s">
        <v>149</v>
      </c>
      <c r="F511" s="30" t="s">
        <v>149</v>
      </c>
      <c r="G511" s="24"/>
      <c r="H511" s="58"/>
      <c r="I511" s="58"/>
      <c r="J511" s="117"/>
      <c r="K511" s="32" t="s">
        <v>37</v>
      </c>
    </row>
    <row r="512" ht="47.25" customHeight="1">
      <c r="A512" s="36">
        <v>44448.0</v>
      </c>
      <c r="B512" s="37" t="s">
        <v>1016</v>
      </c>
      <c r="C512" s="37" t="s">
        <v>1033</v>
      </c>
      <c r="D512" s="23"/>
      <c r="E512" s="266" t="s">
        <v>1034</v>
      </c>
      <c r="F512" s="37" t="s">
        <v>1035</v>
      </c>
      <c r="G512" s="24"/>
      <c r="H512" s="40" t="s">
        <v>1017</v>
      </c>
      <c r="I512" s="42"/>
      <c r="J512" s="37" t="s">
        <v>85</v>
      </c>
      <c r="K512" s="17"/>
    </row>
    <row r="513" ht="15.75" customHeight="1">
      <c r="A513" s="25"/>
      <c r="B513" s="196" t="s">
        <v>1020</v>
      </c>
      <c r="C513" s="37" t="s">
        <v>1019</v>
      </c>
      <c r="D513" s="23"/>
      <c r="E513" s="49" t="s">
        <v>974</v>
      </c>
      <c r="F513" s="37" t="s">
        <v>1036</v>
      </c>
      <c r="G513" s="24"/>
      <c r="H513" s="111" t="s">
        <v>1021</v>
      </c>
      <c r="I513" s="103"/>
      <c r="J513" s="104"/>
      <c r="K513" s="17"/>
    </row>
    <row r="514" ht="15.75" customHeight="1">
      <c r="A514" s="26"/>
      <c r="B514" s="37" t="s">
        <v>1023</v>
      </c>
      <c r="C514" s="37" t="s">
        <v>13</v>
      </c>
      <c r="D514" s="23"/>
      <c r="E514" s="49"/>
      <c r="F514" s="37" t="s">
        <v>1037</v>
      </c>
      <c r="G514" s="24"/>
      <c r="H514" s="47" t="s">
        <v>1024</v>
      </c>
      <c r="I514" s="41"/>
      <c r="J514" s="42"/>
      <c r="K514" s="138" t="s">
        <v>85</v>
      </c>
    </row>
    <row r="515" ht="15.75" customHeight="1">
      <c r="A515" s="151">
        <v>44449.0</v>
      </c>
      <c r="B515" s="267" t="s">
        <v>1038</v>
      </c>
      <c r="C515" s="268"/>
      <c r="D515" s="23"/>
      <c r="E515" s="190"/>
      <c r="F515" s="268"/>
      <c r="G515" s="24"/>
      <c r="H515" s="190"/>
      <c r="I515" s="267"/>
      <c r="J515" s="267"/>
      <c r="K515" s="192"/>
    </row>
    <row r="516">
      <c r="A516" s="131" t="s">
        <v>1039</v>
      </c>
      <c r="B516" s="37" t="s">
        <v>1040</v>
      </c>
      <c r="C516" s="37" t="s">
        <v>1041</v>
      </c>
      <c r="D516" s="23"/>
      <c r="E516" s="37" t="s">
        <v>1042</v>
      </c>
      <c r="F516" s="266" t="s">
        <v>1043</v>
      </c>
      <c r="G516" s="24"/>
      <c r="H516" s="40" t="s">
        <v>1017</v>
      </c>
      <c r="I516" s="42"/>
      <c r="J516" s="37" t="s">
        <v>85</v>
      </c>
      <c r="K516" s="17"/>
    </row>
    <row r="517" ht="15.75" customHeight="1">
      <c r="A517" s="25"/>
      <c r="B517" s="37" t="s">
        <v>1044</v>
      </c>
      <c r="C517" s="37" t="s">
        <v>1045</v>
      </c>
      <c r="D517" s="23"/>
      <c r="E517" s="37" t="s">
        <v>1046</v>
      </c>
      <c r="F517" s="49" t="s">
        <v>1047</v>
      </c>
      <c r="G517" s="24"/>
      <c r="H517" s="111" t="s">
        <v>1021</v>
      </c>
      <c r="I517" s="103"/>
      <c r="J517" s="104"/>
      <c r="K517" s="17"/>
    </row>
    <row r="518" ht="15.75" customHeight="1">
      <c r="A518" s="26"/>
      <c r="B518" s="37" t="s">
        <v>13</v>
      </c>
      <c r="C518" s="37" t="s">
        <v>1048</v>
      </c>
      <c r="D518" s="23"/>
      <c r="E518" s="37" t="s">
        <v>13</v>
      </c>
      <c r="F518" s="49"/>
      <c r="G518" s="24"/>
      <c r="H518" s="47" t="s">
        <v>1024</v>
      </c>
      <c r="I518" s="41"/>
      <c r="J518" s="42"/>
      <c r="K518" s="138" t="s">
        <v>85</v>
      </c>
    </row>
    <row r="519" ht="15.75" customHeight="1">
      <c r="A519" s="51">
        <v>44451.0</v>
      </c>
      <c r="B519" s="113"/>
      <c r="C519" s="114"/>
      <c r="D519" s="23"/>
      <c r="E519" s="95"/>
      <c r="F519" s="114"/>
      <c r="G519" s="24"/>
      <c r="H519" s="95"/>
      <c r="I519" s="113"/>
      <c r="J519" s="113"/>
      <c r="K519" s="198"/>
    </row>
    <row r="520" ht="48.0" customHeight="1">
      <c r="A520" s="29">
        <v>44452.0</v>
      </c>
      <c r="B520" s="30" t="s">
        <v>1049</v>
      </c>
      <c r="C520" s="30" t="s">
        <v>1049</v>
      </c>
      <c r="D520" s="23"/>
      <c r="E520" s="30" t="s">
        <v>1050</v>
      </c>
      <c r="F520" s="30" t="s">
        <v>1051</v>
      </c>
      <c r="G520" s="24"/>
      <c r="H520" s="30" t="s">
        <v>1052</v>
      </c>
      <c r="I520" s="30" t="s">
        <v>1053</v>
      </c>
      <c r="J520" s="30" t="s">
        <v>1053</v>
      </c>
      <c r="K520" s="32" t="s">
        <v>220</v>
      </c>
    </row>
    <row r="521" ht="15.75" customHeight="1">
      <c r="A521" s="33"/>
      <c r="B521" s="30" t="s">
        <v>1054</v>
      </c>
      <c r="C521" s="30" t="s">
        <v>1054</v>
      </c>
      <c r="D521" s="23"/>
      <c r="E521" s="30" t="s">
        <v>903</v>
      </c>
      <c r="F521" s="30" t="s">
        <v>903</v>
      </c>
      <c r="G521" s="24"/>
      <c r="H521" s="30" t="s">
        <v>1055</v>
      </c>
      <c r="I521" s="30" t="s">
        <v>955</v>
      </c>
      <c r="J521" s="30" t="s">
        <v>955</v>
      </c>
      <c r="K521" s="17"/>
    </row>
    <row r="522" ht="15.75" customHeight="1">
      <c r="A522" s="35"/>
      <c r="B522" s="30" t="s">
        <v>37</v>
      </c>
      <c r="C522" s="30" t="s">
        <v>37</v>
      </c>
      <c r="D522" s="23"/>
      <c r="E522" s="30" t="s">
        <v>13</v>
      </c>
      <c r="F522" s="30" t="s">
        <v>13</v>
      </c>
      <c r="G522" s="24"/>
      <c r="H522" s="30" t="s">
        <v>13</v>
      </c>
      <c r="I522" s="30" t="s">
        <v>13</v>
      </c>
      <c r="J522" s="30" t="s">
        <v>13</v>
      </c>
      <c r="K522" s="32" t="s">
        <v>37</v>
      </c>
    </row>
    <row r="523" ht="30.0" customHeight="1">
      <c r="A523" s="36">
        <v>44453.0</v>
      </c>
      <c r="B523" s="266" t="s">
        <v>1056</v>
      </c>
      <c r="C523" s="37" t="s">
        <v>1057</v>
      </c>
      <c r="D523" s="23"/>
      <c r="E523" s="37" t="s">
        <v>1058</v>
      </c>
      <c r="F523" s="37" t="s">
        <v>1059</v>
      </c>
      <c r="G523" s="24"/>
      <c r="H523" s="38" t="s">
        <v>1060</v>
      </c>
      <c r="I523" s="42"/>
      <c r="J523" s="37" t="s">
        <v>1061</v>
      </c>
      <c r="K523" s="17"/>
    </row>
    <row r="524" ht="15.75" customHeight="1">
      <c r="A524" s="25"/>
      <c r="B524" s="49" t="s">
        <v>1062</v>
      </c>
      <c r="C524" s="37" t="s">
        <v>1046</v>
      </c>
      <c r="D524" s="23"/>
      <c r="E524" s="37" t="s">
        <v>1063</v>
      </c>
      <c r="F524" s="37" t="s">
        <v>1045</v>
      </c>
      <c r="G524" s="24"/>
      <c r="H524" s="111" t="s">
        <v>1064</v>
      </c>
      <c r="I524" s="103"/>
      <c r="J524" s="104"/>
      <c r="K524" s="17"/>
    </row>
    <row r="525" ht="15.75" customHeight="1">
      <c r="A525" s="26"/>
      <c r="B525" s="49"/>
      <c r="C525" s="37" t="s">
        <v>13</v>
      </c>
      <c r="D525" s="23"/>
      <c r="E525" s="37" t="s">
        <v>13</v>
      </c>
      <c r="F525" s="37" t="s">
        <v>1048</v>
      </c>
      <c r="G525" s="24"/>
      <c r="H525" s="47" t="s">
        <v>1065</v>
      </c>
      <c r="I525" s="41"/>
      <c r="J525" s="42"/>
      <c r="K525" s="138" t="s">
        <v>85</v>
      </c>
    </row>
    <row r="526" ht="54.0" customHeight="1">
      <c r="A526" s="29">
        <v>44454.0</v>
      </c>
      <c r="B526" s="30" t="s">
        <v>1066</v>
      </c>
      <c r="C526" s="30" t="s">
        <v>1066</v>
      </c>
      <c r="D526" s="23"/>
      <c r="E526" s="30" t="s">
        <v>1067</v>
      </c>
      <c r="F526" s="30" t="s">
        <v>1067</v>
      </c>
      <c r="G526" s="24"/>
      <c r="H526" s="30" t="s">
        <v>1068</v>
      </c>
      <c r="I526" s="30" t="s">
        <v>1069</v>
      </c>
      <c r="J526" s="30" t="s">
        <v>1069</v>
      </c>
      <c r="K526" s="32" t="s">
        <v>144</v>
      </c>
    </row>
    <row r="527" ht="15.75" customHeight="1">
      <c r="A527" s="33"/>
      <c r="B527" s="30" t="s">
        <v>1070</v>
      </c>
      <c r="C527" s="30" t="s">
        <v>1070</v>
      </c>
      <c r="D527" s="23"/>
      <c r="E527" s="30" t="s">
        <v>1071</v>
      </c>
      <c r="F527" s="30" t="s">
        <v>1071</v>
      </c>
      <c r="G527" s="24"/>
      <c r="H527" s="30" t="s">
        <v>1072</v>
      </c>
      <c r="I527" s="30" t="s">
        <v>1072</v>
      </c>
      <c r="J527" s="30" t="s">
        <v>1072</v>
      </c>
      <c r="K527" s="17"/>
    </row>
    <row r="528" ht="15.75" customHeight="1">
      <c r="A528" s="35"/>
      <c r="B528" s="30" t="s">
        <v>37</v>
      </c>
      <c r="C528" s="30" t="s">
        <v>37</v>
      </c>
      <c r="D528" s="23"/>
      <c r="E528" s="30" t="s">
        <v>13</v>
      </c>
      <c r="F528" s="30" t="s">
        <v>13</v>
      </c>
      <c r="G528" s="24"/>
      <c r="H528" s="30" t="s">
        <v>13</v>
      </c>
      <c r="I528" s="30" t="s">
        <v>37</v>
      </c>
      <c r="J528" s="30" t="s">
        <v>37</v>
      </c>
      <c r="K528" s="32" t="s">
        <v>85</v>
      </c>
    </row>
    <row r="529" ht="35.25" customHeight="1">
      <c r="A529" s="36">
        <v>44455.0</v>
      </c>
      <c r="B529" s="37" t="s">
        <v>1073</v>
      </c>
      <c r="C529" s="37" t="s">
        <v>1074</v>
      </c>
      <c r="D529" s="23"/>
      <c r="E529" s="266" t="s">
        <v>1075</v>
      </c>
      <c r="F529" s="37" t="s">
        <v>1076</v>
      </c>
      <c r="G529" s="24"/>
      <c r="H529" s="38" t="s">
        <v>1060</v>
      </c>
      <c r="I529" s="42"/>
      <c r="J529" s="37" t="s">
        <v>1061</v>
      </c>
      <c r="K529" s="17"/>
    </row>
    <row r="530" ht="15.75" customHeight="1">
      <c r="A530" s="25"/>
      <c r="B530" s="37" t="s">
        <v>1045</v>
      </c>
      <c r="C530" s="37" t="s">
        <v>1077</v>
      </c>
      <c r="D530" s="23"/>
      <c r="E530" s="49" t="s">
        <v>1062</v>
      </c>
      <c r="F530" s="269" t="s">
        <v>1078</v>
      </c>
      <c r="G530" s="24"/>
      <c r="H530" s="111" t="s">
        <v>1064</v>
      </c>
      <c r="I530" s="103"/>
      <c r="J530" s="104"/>
      <c r="K530" s="17"/>
    </row>
    <row r="531" ht="15.75" customHeight="1">
      <c r="A531" s="26"/>
      <c r="B531" s="37" t="s">
        <v>1048</v>
      </c>
      <c r="C531" s="37" t="s">
        <v>13</v>
      </c>
      <c r="D531" s="23"/>
      <c r="E531" s="49"/>
      <c r="F531" s="269" t="s">
        <v>13</v>
      </c>
      <c r="G531" s="24"/>
      <c r="H531" s="47" t="s">
        <v>1065</v>
      </c>
      <c r="I531" s="41"/>
      <c r="J531" s="42"/>
      <c r="K531" s="138" t="s">
        <v>85</v>
      </c>
    </row>
    <row r="532" ht="58.5" customHeight="1">
      <c r="A532" s="29">
        <v>44456.0</v>
      </c>
      <c r="B532" s="30" t="s">
        <v>1079</v>
      </c>
      <c r="C532" s="30" t="s">
        <v>1079</v>
      </c>
      <c r="D532" s="23"/>
      <c r="E532" s="68" t="s">
        <v>1080</v>
      </c>
      <c r="F532" s="68" t="s">
        <v>1081</v>
      </c>
      <c r="G532" s="24"/>
      <c r="H532" s="30" t="s">
        <v>1082</v>
      </c>
      <c r="I532" s="30" t="s">
        <v>1082</v>
      </c>
      <c r="J532" s="30" t="s">
        <v>75</v>
      </c>
      <c r="K532" s="32" t="s">
        <v>33</v>
      </c>
    </row>
    <row r="533" ht="15.75" customHeight="1">
      <c r="A533" s="33"/>
      <c r="B533" s="30" t="s">
        <v>1083</v>
      </c>
      <c r="C533" s="30" t="s">
        <v>1083</v>
      </c>
      <c r="D533" s="23"/>
      <c r="E533" s="68" t="s">
        <v>1083</v>
      </c>
      <c r="F533" s="68" t="s">
        <v>1083</v>
      </c>
      <c r="G533" s="24"/>
      <c r="H533" s="30" t="s">
        <v>1072</v>
      </c>
      <c r="I533" s="30" t="s">
        <v>1072</v>
      </c>
      <c r="J533" s="58"/>
      <c r="K533" s="17"/>
    </row>
    <row r="534" ht="15.75" customHeight="1">
      <c r="A534" s="35"/>
      <c r="B534" s="30" t="s">
        <v>37</v>
      </c>
      <c r="C534" s="30" t="s">
        <v>37</v>
      </c>
      <c r="D534" s="23"/>
      <c r="E534" s="32" t="s">
        <v>13</v>
      </c>
      <c r="F534" s="32" t="s">
        <v>13</v>
      </c>
      <c r="G534" s="24"/>
      <c r="H534" s="30" t="s">
        <v>37</v>
      </c>
      <c r="I534" s="30" t="s">
        <v>37</v>
      </c>
      <c r="J534" s="30" t="s">
        <v>85</v>
      </c>
      <c r="K534" s="32" t="s">
        <v>37</v>
      </c>
    </row>
    <row r="535" ht="36.0" customHeight="1">
      <c r="A535" s="36">
        <v>44457.0</v>
      </c>
      <c r="B535" s="37" t="s">
        <v>1084</v>
      </c>
      <c r="C535" s="266" t="s">
        <v>1085</v>
      </c>
      <c r="D535" s="23"/>
      <c r="E535" s="37" t="s">
        <v>1086</v>
      </c>
      <c r="F535" s="37" t="s">
        <v>1087</v>
      </c>
      <c r="G535" s="24"/>
      <c r="H535" s="38" t="s">
        <v>1088</v>
      </c>
      <c r="I535" s="42"/>
      <c r="J535" s="37" t="s">
        <v>1061</v>
      </c>
      <c r="K535" s="17"/>
    </row>
    <row r="536" ht="15.75" customHeight="1">
      <c r="A536" s="25"/>
      <c r="B536" s="37" t="s">
        <v>1089</v>
      </c>
      <c r="C536" s="49" t="s">
        <v>1062</v>
      </c>
      <c r="D536" s="23"/>
      <c r="E536" s="37" t="s">
        <v>1077</v>
      </c>
      <c r="F536" s="37" t="s">
        <v>1090</v>
      </c>
      <c r="G536" s="24"/>
      <c r="H536" s="111" t="s">
        <v>1064</v>
      </c>
      <c r="I536" s="103"/>
      <c r="J536" s="104"/>
      <c r="K536" s="17"/>
    </row>
    <row r="537" ht="15.75" customHeight="1">
      <c r="A537" s="26"/>
      <c r="B537" s="37" t="s">
        <v>1037</v>
      </c>
      <c r="C537" s="49"/>
      <c r="D537" s="23"/>
      <c r="E537" s="37" t="s">
        <v>13</v>
      </c>
      <c r="F537" s="37" t="s">
        <v>13</v>
      </c>
      <c r="G537" s="24"/>
      <c r="H537" s="47" t="s">
        <v>1065</v>
      </c>
      <c r="I537" s="41"/>
      <c r="J537" s="42"/>
      <c r="K537" s="138" t="s">
        <v>85</v>
      </c>
    </row>
    <row r="538" ht="15.75" customHeight="1">
      <c r="A538" s="51">
        <v>44458.0</v>
      </c>
      <c r="B538" s="113"/>
      <c r="C538" s="114"/>
      <c r="D538" s="23"/>
      <c r="E538" s="95"/>
      <c r="F538" s="114"/>
      <c r="G538" s="24"/>
      <c r="H538" s="95"/>
      <c r="I538" s="113"/>
      <c r="J538" s="113"/>
      <c r="K538" s="198"/>
    </row>
    <row r="539" ht="41.25" customHeight="1">
      <c r="A539" s="29">
        <v>44459.0</v>
      </c>
      <c r="B539" s="30" t="s">
        <v>1091</v>
      </c>
      <c r="C539" s="30" t="s">
        <v>1091</v>
      </c>
      <c r="D539" s="23"/>
      <c r="E539" s="30" t="s">
        <v>1092</v>
      </c>
      <c r="F539" s="30" t="s">
        <v>1091</v>
      </c>
      <c r="G539" s="24"/>
      <c r="H539" s="30" t="s">
        <v>1093</v>
      </c>
      <c r="I539" s="30" t="s">
        <v>1094</v>
      </c>
      <c r="J539" s="30" t="s">
        <v>1095</v>
      </c>
      <c r="K539" s="32" t="s">
        <v>220</v>
      </c>
    </row>
    <row r="540" ht="15.75" customHeight="1">
      <c r="A540" s="33"/>
      <c r="B540" s="30" t="s">
        <v>1096</v>
      </c>
      <c r="C540" s="30" t="s">
        <v>1096</v>
      </c>
      <c r="D540" s="23"/>
      <c r="E540" s="30" t="s">
        <v>1096</v>
      </c>
      <c r="F540" s="30" t="s">
        <v>1096</v>
      </c>
      <c r="G540" s="24"/>
      <c r="H540" s="30" t="s">
        <v>903</v>
      </c>
      <c r="I540" s="30" t="s">
        <v>903</v>
      </c>
      <c r="J540" s="30" t="s">
        <v>1097</v>
      </c>
      <c r="K540" s="17"/>
    </row>
    <row r="541" ht="15.75" customHeight="1">
      <c r="A541" s="35"/>
      <c r="B541" s="30" t="s">
        <v>37</v>
      </c>
      <c r="C541" s="30" t="s">
        <v>37</v>
      </c>
      <c r="D541" s="23"/>
      <c r="E541" s="30" t="s">
        <v>149</v>
      </c>
      <c r="F541" s="30" t="s">
        <v>13</v>
      </c>
      <c r="G541" s="24"/>
      <c r="H541" s="30" t="s">
        <v>13</v>
      </c>
      <c r="I541" s="30" t="s">
        <v>13</v>
      </c>
      <c r="J541" s="30" t="s">
        <v>1098</v>
      </c>
      <c r="K541" s="32" t="s">
        <v>37</v>
      </c>
    </row>
    <row r="542" ht="38.25" customHeight="1">
      <c r="A542" s="36">
        <v>44460.0</v>
      </c>
      <c r="B542" s="266" t="s">
        <v>1099</v>
      </c>
      <c r="C542" s="37" t="s">
        <v>1076</v>
      </c>
      <c r="D542" s="23"/>
      <c r="E542" s="37" t="s">
        <v>1100</v>
      </c>
      <c r="F542" s="37" t="s">
        <v>1101</v>
      </c>
      <c r="G542" s="24"/>
      <c r="H542" s="38" t="s">
        <v>1102</v>
      </c>
      <c r="I542" s="42"/>
      <c r="J542" s="37" t="s">
        <v>1103</v>
      </c>
      <c r="K542" s="17"/>
    </row>
    <row r="543" ht="15.75" customHeight="1">
      <c r="A543" s="25"/>
      <c r="B543" s="49" t="s">
        <v>1104</v>
      </c>
      <c r="C543" s="269" t="s">
        <v>1078</v>
      </c>
      <c r="D543" s="23"/>
      <c r="E543" s="269" t="s">
        <v>1089</v>
      </c>
      <c r="F543" s="37" t="s">
        <v>1077</v>
      </c>
      <c r="G543" s="24"/>
      <c r="H543" s="111" t="s">
        <v>1105</v>
      </c>
      <c r="I543" s="103"/>
      <c r="J543" s="104"/>
      <c r="K543" s="17"/>
    </row>
    <row r="544" ht="15.75" customHeight="1">
      <c r="A544" s="26"/>
      <c r="B544" s="49"/>
      <c r="C544" s="37" t="s">
        <v>13</v>
      </c>
      <c r="D544" s="23"/>
      <c r="E544" s="37" t="s">
        <v>13</v>
      </c>
      <c r="F544" s="37" t="s">
        <v>37</v>
      </c>
      <c r="G544" s="24"/>
      <c r="H544" s="47" t="s">
        <v>1106</v>
      </c>
      <c r="I544" s="41"/>
      <c r="J544" s="42"/>
      <c r="K544" s="138" t="s">
        <v>85</v>
      </c>
    </row>
    <row r="545" ht="42.75" customHeight="1">
      <c r="A545" s="29">
        <v>44461.0</v>
      </c>
      <c r="B545" s="30" t="s">
        <v>1091</v>
      </c>
      <c r="C545" s="30" t="s">
        <v>1091</v>
      </c>
      <c r="D545" s="23"/>
      <c r="E545" s="30" t="s">
        <v>1107</v>
      </c>
      <c r="F545" s="30" t="s">
        <v>1108</v>
      </c>
      <c r="G545" s="24"/>
      <c r="H545" s="30" t="s">
        <v>1109</v>
      </c>
      <c r="I545" s="30" t="s">
        <v>1110</v>
      </c>
      <c r="J545" s="30" t="s">
        <v>1111</v>
      </c>
      <c r="K545" s="32" t="s">
        <v>220</v>
      </c>
    </row>
    <row r="546" ht="15.75" customHeight="1">
      <c r="A546" s="33"/>
      <c r="B546" s="30" t="s">
        <v>1096</v>
      </c>
      <c r="C546" s="30" t="s">
        <v>1096</v>
      </c>
      <c r="D546" s="23"/>
      <c r="E546" s="30" t="s">
        <v>903</v>
      </c>
      <c r="F546" s="30" t="s">
        <v>903</v>
      </c>
      <c r="G546" s="24"/>
      <c r="H546" s="58"/>
      <c r="I546" s="58"/>
      <c r="J546" s="58"/>
      <c r="K546" s="17"/>
    </row>
    <row r="547" ht="15.75" customHeight="1">
      <c r="A547" s="35"/>
      <c r="B547" s="30" t="s">
        <v>37</v>
      </c>
      <c r="C547" s="30" t="s">
        <v>37</v>
      </c>
      <c r="D547" s="23"/>
      <c r="E547" s="30" t="s">
        <v>13</v>
      </c>
      <c r="F547" s="30" t="s">
        <v>13</v>
      </c>
      <c r="G547" s="24"/>
      <c r="H547" s="58"/>
      <c r="I547" s="58"/>
      <c r="J547" s="58"/>
      <c r="K547" s="32" t="s">
        <v>37</v>
      </c>
    </row>
    <row r="548" ht="52.5" customHeight="1">
      <c r="A548" s="36">
        <v>44462.0</v>
      </c>
      <c r="B548" s="37" t="s">
        <v>1112</v>
      </c>
      <c r="C548" s="37" t="s">
        <v>1113</v>
      </c>
      <c r="D548" s="23"/>
      <c r="E548" s="266" t="s">
        <v>1114</v>
      </c>
      <c r="F548" s="37" t="s">
        <v>1115</v>
      </c>
      <c r="G548" s="24"/>
      <c r="H548" s="38" t="s">
        <v>1116</v>
      </c>
      <c r="I548" s="42"/>
      <c r="J548" s="37" t="s">
        <v>1103</v>
      </c>
      <c r="K548" s="17"/>
    </row>
    <row r="549" ht="15.75" customHeight="1">
      <c r="A549" s="25"/>
      <c r="B549" s="37" t="s">
        <v>1117</v>
      </c>
      <c r="C549" s="37" t="s">
        <v>1118</v>
      </c>
      <c r="D549" s="23"/>
      <c r="E549" s="49" t="s">
        <v>1119</v>
      </c>
      <c r="F549" s="196" t="s">
        <v>1077</v>
      </c>
      <c r="G549" s="24"/>
      <c r="H549" s="111" t="s">
        <v>1105</v>
      </c>
      <c r="I549" s="103"/>
      <c r="J549" s="104"/>
      <c r="K549" s="17"/>
    </row>
    <row r="550" ht="15.75" customHeight="1">
      <c r="A550" s="26"/>
      <c r="B550" s="37" t="s">
        <v>37</v>
      </c>
      <c r="C550" s="37" t="s">
        <v>37</v>
      </c>
      <c r="D550" s="23"/>
      <c r="E550" s="49"/>
      <c r="F550" s="37" t="s">
        <v>13</v>
      </c>
      <c r="G550" s="24"/>
      <c r="H550" s="47" t="s">
        <v>1106</v>
      </c>
      <c r="I550" s="41"/>
      <c r="J550" s="42"/>
      <c r="K550" s="138" t="s">
        <v>85</v>
      </c>
    </row>
    <row r="551" ht="33.0" customHeight="1">
      <c r="A551" s="29">
        <v>44463.0</v>
      </c>
      <c r="B551" s="30" t="s">
        <v>1120</v>
      </c>
      <c r="C551" s="30" t="s">
        <v>1120</v>
      </c>
      <c r="D551" s="23"/>
      <c r="E551" s="30" t="s">
        <v>1120</v>
      </c>
      <c r="F551" s="30" t="s">
        <v>1121</v>
      </c>
      <c r="G551" s="24"/>
      <c r="H551" s="30" t="s">
        <v>1122</v>
      </c>
      <c r="I551" s="30" t="s">
        <v>1122</v>
      </c>
      <c r="J551" s="30" t="s">
        <v>1122</v>
      </c>
      <c r="K551" s="68" t="s">
        <v>75</v>
      </c>
    </row>
    <row r="552" ht="15.75" customHeight="1">
      <c r="A552" s="33"/>
      <c r="B552" s="30" t="s">
        <v>1123</v>
      </c>
      <c r="C552" s="30" t="s">
        <v>1123</v>
      </c>
      <c r="D552" s="23"/>
      <c r="E552" s="30" t="s">
        <v>1123</v>
      </c>
      <c r="F552" s="30" t="s">
        <v>1123</v>
      </c>
      <c r="G552" s="24"/>
      <c r="H552" s="30" t="s">
        <v>1124</v>
      </c>
      <c r="I552" s="30" t="s">
        <v>1124</v>
      </c>
      <c r="J552" s="30" t="s">
        <v>1124</v>
      </c>
      <c r="K552" s="58"/>
    </row>
    <row r="553" ht="15.75" customHeight="1">
      <c r="A553" s="35"/>
      <c r="B553" s="30" t="s">
        <v>37</v>
      </c>
      <c r="C553" s="30" t="s">
        <v>37</v>
      </c>
      <c r="D553" s="23"/>
      <c r="E553" s="30" t="s">
        <v>37</v>
      </c>
      <c r="F553" s="30" t="s">
        <v>1125</v>
      </c>
      <c r="G553" s="24"/>
      <c r="H553" s="30" t="s">
        <v>1126</v>
      </c>
      <c r="I553" s="30" t="s">
        <v>1127</v>
      </c>
      <c r="J553" s="30" t="s">
        <v>1128</v>
      </c>
      <c r="K553" s="30" t="s">
        <v>85</v>
      </c>
    </row>
    <row r="554" ht="29.25" customHeight="1">
      <c r="A554" s="36">
        <v>44464.0</v>
      </c>
      <c r="B554" s="37" t="s">
        <v>1087</v>
      </c>
      <c r="C554" s="37" t="s">
        <v>1129</v>
      </c>
      <c r="D554" s="23"/>
      <c r="E554" s="37" t="s">
        <v>1115</v>
      </c>
      <c r="F554" s="266" t="s">
        <v>1130</v>
      </c>
      <c r="G554" s="24"/>
      <c r="H554" s="38" t="s">
        <v>1131</v>
      </c>
      <c r="I554" s="42"/>
      <c r="J554" s="37" t="s">
        <v>1103</v>
      </c>
      <c r="K554" s="17"/>
    </row>
    <row r="555" ht="15.75" customHeight="1">
      <c r="A555" s="25"/>
      <c r="B555" s="37" t="s">
        <v>1090</v>
      </c>
      <c r="C555" s="269" t="s">
        <v>1089</v>
      </c>
      <c r="D555" s="23"/>
      <c r="E555" s="269" t="s">
        <v>1077</v>
      </c>
      <c r="F555" s="49" t="s">
        <v>1132</v>
      </c>
      <c r="G555" s="24"/>
      <c r="H555" s="111" t="s">
        <v>1105</v>
      </c>
      <c r="I555" s="103"/>
      <c r="J555" s="104"/>
      <c r="K555" s="17"/>
    </row>
    <row r="556" ht="15.75" customHeight="1">
      <c r="A556" s="26"/>
      <c r="B556" s="106" t="s">
        <v>13</v>
      </c>
      <c r="C556" s="269" t="s">
        <v>1037</v>
      </c>
      <c r="D556" s="23"/>
      <c r="E556" s="269" t="s">
        <v>13</v>
      </c>
      <c r="F556" s="49"/>
      <c r="G556" s="24"/>
      <c r="H556" s="47" t="s">
        <v>1106</v>
      </c>
      <c r="I556" s="41"/>
      <c r="J556" s="42"/>
      <c r="K556" s="138" t="s">
        <v>85</v>
      </c>
    </row>
    <row r="557" ht="15.75" customHeight="1">
      <c r="A557" s="51">
        <v>44465.0</v>
      </c>
      <c r="B557" s="113"/>
      <c r="C557" s="114"/>
      <c r="D557" s="23"/>
      <c r="E557" s="95"/>
      <c r="F557" s="114"/>
      <c r="G557" s="24"/>
      <c r="H557" s="95"/>
      <c r="I557" s="113"/>
      <c r="J557" s="113"/>
      <c r="K557" s="198"/>
    </row>
    <row r="558" ht="37.5" customHeight="1">
      <c r="A558" s="29">
        <v>44466.0</v>
      </c>
      <c r="B558" s="30" t="s">
        <v>1133</v>
      </c>
      <c r="C558" s="30" t="s">
        <v>1133</v>
      </c>
      <c r="D558" s="23"/>
      <c r="E558" s="30" t="s">
        <v>1133</v>
      </c>
      <c r="F558" s="30" t="s">
        <v>1133</v>
      </c>
      <c r="G558" s="24"/>
      <c r="H558" s="32" t="s">
        <v>220</v>
      </c>
      <c r="I558" s="32" t="s">
        <v>220</v>
      </c>
      <c r="J558" s="32" t="s">
        <v>220</v>
      </c>
      <c r="K558" s="32" t="s">
        <v>220</v>
      </c>
    </row>
    <row r="559" ht="15.75" customHeight="1">
      <c r="A559" s="33"/>
      <c r="B559" s="30" t="s">
        <v>1134</v>
      </c>
      <c r="C559" s="30" t="s">
        <v>1134</v>
      </c>
      <c r="D559" s="23"/>
      <c r="E559" s="30" t="s">
        <v>1134</v>
      </c>
      <c r="F559" s="30" t="s">
        <v>1134</v>
      </c>
      <c r="G559" s="24"/>
      <c r="H559" s="17"/>
      <c r="I559" s="17"/>
      <c r="J559" s="17"/>
      <c r="K559" s="17"/>
    </row>
    <row r="560" ht="15.75" customHeight="1">
      <c r="A560" s="35"/>
      <c r="B560" s="30" t="s">
        <v>37</v>
      </c>
      <c r="C560" s="30" t="s">
        <v>37</v>
      </c>
      <c r="D560" s="23"/>
      <c r="E560" s="30" t="s">
        <v>37</v>
      </c>
      <c r="F560" s="30" t="s">
        <v>37</v>
      </c>
      <c r="G560" s="24"/>
      <c r="H560" s="32" t="s">
        <v>37</v>
      </c>
      <c r="I560" s="32" t="s">
        <v>37</v>
      </c>
      <c r="J560" s="32" t="s">
        <v>37</v>
      </c>
      <c r="K560" s="32" t="s">
        <v>37</v>
      </c>
    </row>
    <row r="561" ht="51.75" customHeight="1">
      <c r="A561" s="36">
        <v>44467.0</v>
      </c>
      <c r="B561" s="266" t="s">
        <v>1135</v>
      </c>
      <c r="C561" s="37" t="s">
        <v>1136</v>
      </c>
      <c r="D561" s="23"/>
      <c r="E561" s="37" t="s">
        <v>1137</v>
      </c>
      <c r="F561" s="37" t="s">
        <v>1138</v>
      </c>
      <c r="G561" s="24"/>
      <c r="H561" s="38" t="s">
        <v>1139</v>
      </c>
      <c r="I561" s="42"/>
      <c r="J561" s="37" t="s">
        <v>1140</v>
      </c>
      <c r="K561" s="17"/>
    </row>
    <row r="562" ht="15.75" customHeight="1">
      <c r="A562" s="25"/>
      <c r="B562" s="49" t="s">
        <v>1141</v>
      </c>
      <c r="C562" s="269" t="s">
        <v>1142</v>
      </c>
      <c r="D562" s="23"/>
      <c r="E562" s="269" t="s">
        <v>1143</v>
      </c>
      <c r="F562" s="237"/>
      <c r="G562" s="24"/>
      <c r="H562" s="109" t="s">
        <v>1144</v>
      </c>
      <c r="I562" s="109" t="s">
        <v>1145</v>
      </c>
      <c r="J562" s="37"/>
      <c r="K562" s="17"/>
    </row>
    <row r="563" ht="15.75" customHeight="1">
      <c r="A563" s="26"/>
      <c r="B563" s="49" t="s">
        <v>50</v>
      </c>
      <c r="C563" s="269" t="s">
        <v>13</v>
      </c>
      <c r="D563" s="23"/>
      <c r="E563" s="269" t="s">
        <v>13</v>
      </c>
      <c r="F563" s="37" t="s">
        <v>85</v>
      </c>
      <c r="G563" s="24"/>
      <c r="H563" s="47" t="s">
        <v>1146</v>
      </c>
      <c r="I563" s="41"/>
      <c r="J563" s="42"/>
      <c r="K563" s="138" t="s">
        <v>85</v>
      </c>
    </row>
    <row r="564" ht="41.25" customHeight="1">
      <c r="A564" s="29">
        <v>44468.0</v>
      </c>
      <c r="B564" s="30" t="s">
        <v>1147</v>
      </c>
      <c r="C564" s="30" t="s">
        <v>1147</v>
      </c>
      <c r="D564" s="23"/>
      <c r="E564" s="30" t="s">
        <v>1148</v>
      </c>
      <c r="F564" s="30" t="s">
        <v>1149</v>
      </c>
      <c r="G564" s="24"/>
      <c r="H564" s="30" t="s">
        <v>299</v>
      </c>
      <c r="I564" s="30" t="s">
        <v>299</v>
      </c>
      <c r="J564" s="30" t="s">
        <v>299</v>
      </c>
      <c r="K564" s="32" t="s">
        <v>220</v>
      </c>
    </row>
    <row r="565" ht="15.75" customHeight="1">
      <c r="A565" s="33"/>
      <c r="B565" s="30" t="s">
        <v>1134</v>
      </c>
      <c r="C565" s="30" t="s">
        <v>1134</v>
      </c>
      <c r="D565" s="23"/>
      <c r="E565" s="30" t="s">
        <v>1134</v>
      </c>
      <c r="F565" s="30" t="s">
        <v>1150</v>
      </c>
      <c r="G565" s="24"/>
      <c r="H565" s="30" t="s">
        <v>1151</v>
      </c>
      <c r="I565" s="30" t="s">
        <v>1151</v>
      </c>
      <c r="J565" s="30" t="s">
        <v>1151</v>
      </c>
      <c r="K565" s="17"/>
    </row>
    <row r="566" ht="15.75" customHeight="1">
      <c r="A566" s="35"/>
      <c r="B566" s="30" t="s">
        <v>149</v>
      </c>
      <c r="C566" s="30" t="s">
        <v>149</v>
      </c>
      <c r="D566" s="23"/>
      <c r="E566" s="30" t="s">
        <v>149</v>
      </c>
      <c r="F566" s="30" t="s">
        <v>149</v>
      </c>
      <c r="G566" s="24"/>
      <c r="H566" s="30" t="s">
        <v>1152</v>
      </c>
      <c r="I566" s="30" t="s">
        <v>1153</v>
      </c>
      <c r="J566" s="30" t="s">
        <v>1154</v>
      </c>
      <c r="K566" s="32" t="s">
        <v>37</v>
      </c>
    </row>
    <row r="567" ht="69.75" customHeight="1">
      <c r="A567" s="36">
        <v>44469.0</v>
      </c>
      <c r="B567" s="37" t="s">
        <v>1155</v>
      </c>
      <c r="C567" s="37" t="s">
        <v>1155</v>
      </c>
      <c r="D567" s="23"/>
      <c r="E567" s="266" t="s">
        <v>1156</v>
      </c>
      <c r="F567" s="37" t="s">
        <v>1157</v>
      </c>
      <c r="G567" s="24"/>
      <c r="H567" s="38" t="s">
        <v>1158</v>
      </c>
      <c r="I567" s="42"/>
      <c r="J567" s="37" t="s">
        <v>1140</v>
      </c>
      <c r="K567" s="17"/>
    </row>
    <row r="568" ht="15.75" customHeight="1">
      <c r="A568" s="25"/>
      <c r="B568" s="269" t="s">
        <v>1159</v>
      </c>
      <c r="C568" s="269" t="s">
        <v>1159</v>
      </c>
      <c r="D568" s="23"/>
      <c r="E568" s="49" t="s">
        <v>1141</v>
      </c>
      <c r="F568" s="269" t="s">
        <v>1160</v>
      </c>
      <c r="G568" s="24"/>
      <c r="H568" s="109" t="s">
        <v>1144</v>
      </c>
      <c r="I568" s="109" t="s">
        <v>1145</v>
      </c>
      <c r="J568" s="37"/>
      <c r="K568" s="17"/>
    </row>
    <row r="569" ht="15.75" customHeight="1">
      <c r="A569" s="26"/>
      <c r="B569" s="269" t="s">
        <v>37</v>
      </c>
      <c r="C569" s="269" t="s">
        <v>37</v>
      </c>
      <c r="D569" s="23"/>
      <c r="E569" s="49" t="s">
        <v>50</v>
      </c>
      <c r="F569" s="269" t="s">
        <v>13</v>
      </c>
      <c r="G569" s="24"/>
      <c r="H569" s="47" t="s">
        <v>1146</v>
      </c>
      <c r="I569" s="41"/>
      <c r="J569" s="42"/>
      <c r="K569" s="138" t="s">
        <v>85</v>
      </c>
    </row>
    <row r="570" ht="33.75" customHeight="1">
      <c r="A570" s="29">
        <v>44470.0</v>
      </c>
      <c r="B570" s="30" t="s">
        <v>1161</v>
      </c>
      <c r="C570" s="30" t="s">
        <v>1161</v>
      </c>
      <c r="D570" s="23"/>
      <c r="E570" s="31" t="s">
        <v>1162</v>
      </c>
      <c r="F570" s="31" t="s">
        <v>1163</v>
      </c>
      <c r="G570" s="24"/>
      <c r="H570" s="30" t="s">
        <v>1164</v>
      </c>
      <c r="I570" s="30" t="s">
        <v>1164</v>
      </c>
      <c r="J570" s="30" t="s">
        <v>1164</v>
      </c>
      <c r="K570" s="30" t="s">
        <v>1164</v>
      </c>
    </row>
    <row r="571" ht="15.75" customHeight="1">
      <c r="A571" s="33"/>
      <c r="B571" s="58"/>
      <c r="C571" s="58"/>
      <c r="D571" s="23"/>
      <c r="E571" s="34"/>
      <c r="F571" s="34"/>
      <c r="G571" s="24"/>
      <c r="H571" s="58"/>
      <c r="I571" s="58"/>
      <c r="J571" s="58"/>
      <c r="K571" s="58"/>
    </row>
    <row r="572" ht="15.75" customHeight="1">
      <c r="A572" s="35"/>
      <c r="B572" s="30" t="s">
        <v>37</v>
      </c>
      <c r="C572" s="30" t="s">
        <v>37</v>
      </c>
      <c r="D572" s="23"/>
      <c r="E572" s="34"/>
      <c r="F572" s="34"/>
      <c r="G572" s="24"/>
      <c r="H572" s="30" t="s">
        <v>37</v>
      </c>
      <c r="I572" s="30" t="s">
        <v>37</v>
      </c>
      <c r="J572" s="30" t="s">
        <v>37</v>
      </c>
      <c r="K572" s="30" t="s">
        <v>37</v>
      </c>
    </row>
    <row r="573" ht="15.75" customHeight="1">
      <c r="A573" s="82">
        <v>44471.0</v>
      </c>
      <c r="B573" s="83" t="s">
        <v>1165</v>
      </c>
      <c r="C573" s="84"/>
      <c r="D573" s="23"/>
      <c r="E573" s="118"/>
      <c r="F573" s="84"/>
      <c r="G573" s="24"/>
      <c r="H573" s="118"/>
      <c r="I573" s="83"/>
      <c r="J573" s="83"/>
      <c r="K573" s="90"/>
    </row>
    <row r="574" ht="15.75" customHeight="1">
      <c r="A574" s="186">
        <v>44472.0</v>
      </c>
      <c r="B574" s="93"/>
      <c r="C574" s="94"/>
      <c r="D574" s="23"/>
      <c r="E574" s="96"/>
      <c r="F574" s="94"/>
      <c r="G574" s="24"/>
      <c r="H574" s="96"/>
      <c r="I574" s="93"/>
      <c r="J574" s="93"/>
      <c r="K574" s="97"/>
    </row>
    <row r="575" ht="42.75" customHeight="1">
      <c r="A575" s="29">
        <v>44473.0</v>
      </c>
      <c r="B575" s="30" t="s">
        <v>1166</v>
      </c>
      <c r="C575" s="30" t="s">
        <v>1166</v>
      </c>
      <c r="D575" s="23"/>
      <c r="E575" s="30" t="s">
        <v>1166</v>
      </c>
      <c r="F575" s="30" t="s">
        <v>1166</v>
      </c>
      <c r="G575" s="24"/>
      <c r="H575" s="30" t="s">
        <v>1167</v>
      </c>
      <c r="I575" s="30" t="s">
        <v>1167</v>
      </c>
      <c r="J575" s="30" t="s">
        <v>1168</v>
      </c>
      <c r="K575" s="32" t="s">
        <v>220</v>
      </c>
    </row>
    <row r="576" ht="15.75" customHeight="1">
      <c r="A576" s="33"/>
      <c r="B576" s="30" t="s">
        <v>1169</v>
      </c>
      <c r="C576" s="30" t="s">
        <v>1169</v>
      </c>
      <c r="D576" s="23"/>
      <c r="E576" s="30" t="s">
        <v>1169</v>
      </c>
      <c r="F576" s="30" t="s">
        <v>1169</v>
      </c>
      <c r="G576" s="24"/>
      <c r="H576" s="30" t="s">
        <v>1170</v>
      </c>
      <c r="I576" s="30" t="s">
        <v>1170</v>
      </c>
      <c r="J576" s="30" t="s">
        <v>1171</v>
      </c>
      <c r="K576" s="17"/>
    </row>
    <row r="577" ht="15.75" customHeight="1">
      <c r="A577" s="35"/>
      <c r="B577" s="30" t="s">
        <v>37</v>
      </c>
      <c r="C577" s="30" t="s">
        <v>37</v>
      </c>
      <c r="D577" s="23"/>
      <c r="E577" s="30" t="s">
        <v>37</v>
      </c>
      <c r="F577" s="30" t="s">
        <v>37</v>
      </c>
      <c r="G577" s="24"/>
      <c r="H577" s="30" t="s">
        <v>1172</v>
      </c>
      <c r="I577" s="30" t="s">
        <v>1172</v>
      </c>
      <c r="J577" s="30" t="s">
        <v>13</v>
      </c>
      <c r="K577" s="32" t="s">
        <v>37</v>
      </c>
    </row>
    <row r="578" ht="33.75" customHeight="1">
      <c r="A578" s="36">
        <v>44474.0</v>
      </c>
      <c r="B578" s="266" t="s">
        <v>1173</v>
      </c>
      <c r="C578" s="37" t="s">
        <v>1174</v>
      </c>
      <c r="D578" s="23"/>
      <c r="E578" s="37" t="s">
        <v>1174</v>
      </c>
      <c r="F578" s="37" t="s">
        <v>1174</v>
      </c>
      <c r="G578" s="24"/>
      <c r="H578" s="38" t="s">
        <v>1175</v>
      </c>
      <c r="I578" s="42"/>
      <c r="J578" s="37" t="s">
        <v>1140</v>
      </c>
      <c r="K578" s="17"/>
    </row>
    <row r="579" ht="15.75" customHeight="1">
      <c r="A579" s="25"/>
      <c r="B579" s="49" t="s">
        <v>1141</v>
      </c>
      <c r="C579" s="269" t="s">
        <v>1143</v>
      </c>
      <c r="D579" s="23"/>
      <c r="E579" s="269" t="s">
        <v>1143</v>
      </c>
      <c r="F579" s="269" t="s">
        <v>1143</v>
      </c>
      <c r="G579" s="24"/>
      <c r="H579" s="109" t="s">
        <v>1144</v>
      </c>
      <c r="I579" s="109" t="s">
        <v>1145</v>
      </c>
      <c r="J579" s="37"/>
      <c r="K579" s="17"/>
    </row>
    <row r="580" ht="15.75" customHeight="1">
      <c r="A580" s="26"/>
      <c r="B580" s="49"/>
      <c r="C580" s="37" t="s">
        <v>13</v>
      </c>
      <c r="D580" s="23"/>
      <c r="E580" s="37" t="s">
        <v>13</v>
      </c>
      <c r="F580" s="37" t="s">
        <v>13</v>
      </c>
      <c r="G580" s="24"/>
      <c r="H580" s="130" t="s">
        <v>1146</v>
      </c>
      <c r="K580" s="130" t="s">
        <v>85</v>
      </c>
    </row>
    <row r="581" ht="42.75" customHeight="1">
      <c r="A581" s="29">
        <v>44475.0</v>
      </c>
      <c r="B581" s="30" t="s">
        <v>1176</v>
      </c>
      <c r="C581" s="30" t="s">
        <v>1176</v>
      </c>
      <c r="D581" s="23"/>
      <c r="E581" s="30" t="s">
        <v>1176</v>
      </c>
      <c r="F581" s="30" t="s">
        <v>1177</v>
      </c>
      <c r="G581" s="24"/>
      <c r="H581" s="30" t="s">
        <v>1178</v>
      </c>
      <c r="I581" s="30" t="s">
        <v>1179</v>
      </c>
      <c r="J581" s="30" t="s">
        <v>1179</v>
      </c>
      <c r="K581" s="32" t="s">
        <v>33</v>
      </c>
    </row>
    <row r="582" ht="15.75" customHeight="1">
      <c r="A582" s="33"/>
      <c r="B582" s="30" t="s">
        <v>1180</v>
      </c>
      <c r="C582" s="30" t="s">
        <v>1180</v>
      </c>
      <c r="D582" s="23"/>
      <c r="E582" s="30" t="s">
        <v>1180</v>
      </c>
      <c r="F582" s="30" t="s">
        <v>1180</v>
      </c>
      <c r="G582" s="24"/>
      <c r="H582" s="30" t="s">
        <v>1181</v>
      </c>
      <c r="I582" s="30" t="s">
        <v>1181</v>
      </c>
      <c r="J582" s="30" t="s">
        <v>1181</v>
      </c>
      <c r="K582" s="17"/>
    </row>
    <row r="583" ht="15.75" customHeight="1">
      <c r="A583" s="35"/>
      <c r="B583" s="30" t="s">
        <v>37</v>
      </c>
      <c r="C583" s="30" t="s">
        <v>37</v>
      </c>
      <c r="D583" s="23"/>
      <c r="E583" s="30" t="s">
        <v>37</v>
      </c>
      <c r="F583" s="30" t="s">
        <v>149</v>
      </c>
      <c r="G583" s="24"/>
      <c r="H583" s="30" t="s">
        <v>13</v>
      </c>
      <c r="I583" s="30" t="s">
        <v>37</v>
      </c>
      <c r="J583" s="30" t="s">
        <v>37</v>
      </c>
      <c r="K583" s="32" t="s">
        <v>37</v>
      </c>
    </row>
    <row r="584" ht="26.25" customHeight="1">
      <c r="A584" s="36">
        <v>44476.0</v>
      </c>
      <c r="B584" s="37" t="s">
        <v>1157</v>
      </c>
      <c r="C584" s="266" t="s">
        <v>1182</v>
      </c>
      <c r="D584" s="23"/>
      <c r="E584" s="37" t="s">
        <v>1183</v>
      </c>
      <c r="F584" s="37" t="s">
        <v>1183</v>
      </c>
      <c r="G584" s="24"/>
      <c r="H584" s="38" t="s">
        <v>1184</v>
      </c>
      <c r="I584" s="42"/>
      <c r="J584" s="37" t="s">
        <v>1185</v>
      </c>
      <c r="K584" s="17"/>
    </row>
    <row r="585" ht="15.75" customHeight="1">
      <c r="A585" s="25"/>
      <c r="B585" s="269" t="s">
        <v>1160</v>
      </c>
      <c r="C585" s="49" t="s">
        <v>1186</v>
      </c>
      <c r="D585" s="23"/>
      <c r="E585" s="237"/>
      <c r="F585" s="237"/>
      <c r="G585" s="24"/>
      <c r="H585" s="70" t="s">
        <v>600</v>
      </c>
      <c r="I585" s="41"/>
      <c r="J585" s="42"/>
      <c r="K585" s="17"/>
    </row>
    <row r="586" ht="15.75" customHeight="1">
      <c r="A586" s="26"/>
      <c r="B586" s="37" t="s">
        <v>13</v>
      </c>
      <c r="C586" s="49"/>
      <c r="D586" s="23"/>
      <c r="E586" s="37"/>
      <c r="F586" s="37"/>
      <c r="G586" s="24"/>
      <c r="H586" s="47" t="s">
        <v>1187</v>
      </c>
      <c r="I586" s="41"/>
      <c r="J586" s="42"/>
      <c r="K586" s="138" t="s">
        <v>85</v>
      </c>
    </row>
    <row r="587" ht="47.25" customHeight="1">
      <c r="A587" s="29">
        <v>44477.0</v>
      </c>
      <c r="B587" s="30" t="s">
        <v>1188</v>
      </c>
      <c r="C587" s="30" t="s">
        <v>1188</v>
      </c>
      <c r="D587" s="23"/>
      <c r="E587" s="68" t="s">
        <v>1189</v>
      </c>
      <c r="F587" s="68" t="s">
        <v>1190</v>
      </c>
      <c r="G587" s="24"/>
      <c r="H587" s="30" t="s">
        <v>1191</v>
      </c>
      <c r="I587" s="30" t="s">
        <v>1191</v>
      </c>
      <c r="J587" s="30" t="s">
        <v>75</v>
      </c>
      <c r="K587" s="32" t="s">
        <v>33</v>
      </c>
    </row>
    <row r="588" ht="15.75" customHeight="1">
      <c r="A588" s="33"/>
      <c r="B588" s="30" t="s">
        <v>1192</v>
      </c>
      <c r="C588" s="30" t="s">
        <v>1192</v>
      </c>
      <c r="D588" s="23"/>
      <c r="E588" s="68" t="s">
        <v>1193</v>
      </c>
      <c r="F588" s="68" t="s">
        <v>1194</v>
      </c>
      <c r="G588" s="24"/>
      <c r="H588" s="30" t="s">
        <v>1181</v>
      </c>
      <c r="I588" s="30" t="s">
        <v>1181</v>
      </c>
      <c r="J588" s="58"/>
      <c r="K588" s="17"/>
    </row>
    <row r="589" ht="15.75" customHeight="1">
      <c r="A589" s="35"/>
      <c r="B589" s="30" t="s">
        <v>37</v>
      </c>
      <c r="C589" s="30" t="s">
        <v>37</v>
      </c>
      <c r="D589" s="23"/>
      <c r="E589" s="32" t="s">
        <v>1195</v>
      </c>
      <c r="F589" s="32" t="s">
        <v>1195</v>
      </c>
      <c r="G589" s="24"/>
      <c r="H589" s="30" t="s">
        <v>37</v>
      </c>
      <c r="I589" s="30" t="s">
        <v>37</v>
      </c>
      <c r="J589" s="30" t="s">
        <v>85</v>
      </c>
      <c r="K589" s="32" t="s">
        <v>37</v>
      </c>
    </row>
    <row r="590" ht="36.0" customHeight="1">
      <c r="A590" s="36">
        <v>44478.0</v>
      </c>
      <c r="B590" s="37" t="s">
        <v>1157</v>
      </c>
      <c r="C590" s="266" t="s">
        <v>1196</v>
      </c>
      <c r="D590" s="23"/>
      <c r="E590" s="37" t="s">
        <v>1197</v>
      </c>
      <c r="F590" s="37" t="s">
        <v>1197</v>
      </c>
      <c r="G590" s="24"/>
      <c r="H590" s="38" t="s">
        <v>1184</v>
      </c>
      <c r="I590" s="42"/>
      <c r="J590" s="37" t="s">
        <v>1185</v>
      </c>
      <c r="K590" s="17"/>
    </row>
    <row r="591" ht="15.75" customHeight="1">
      <c r="A591" s="25"/>
      <c r="B591" s="269" t="s">
        <v>1160</v>
      </c>
      <c r="C591" s="49" t="s">
        <v>1198</v>
      </c>
      <c r="D591" s="23"/>
      <c r="E591" s="37"/>
      <c r="F591" s="37"/>
      <c r="G591" s="24"/>
      <c r="H591" s="70" t="s">
        <v>600</v>
      </c>
      <c r="I591" s="41"/>
      <c r="J591" s="42"/>
      <c r="K591" s="17"/>
    </row>
    <row r="592" ht="15.75" customHeight="1">
      <c r="A592" s="26"/>
      <c r="B592" s="37" t="s">
        <v>588</v>
      </c>
      <c r="C592" s="49"/>
      <c r="D592" s="23"/>
      <c r="E592" s="37"/>
      <c r="F592" s="37"/>
      <c r="G592" s="24"/>
      <c r="H592" s="47" t="s">
        <v>1187</v>
      </c>
      <c r="I592" s="41"/>
      <c r="J592" s="42"/>
      <c r="K592" s="138" t="s">
        <v>85</v>
      </c>
    </row>
    <row r="593" ht="15.75" customHeight="1">
      <c r="A593" s="51">
        <v>44479.0</v>
      </c>
      <c r="B593" s="113"/>
      <c r="C593" s="114"/>
      <c r="D593" s="23"/>
      <c r="E593" s="95"/>
      <c r="F593" s="114"/>
      <c r="G593" s="24"/>
      <c r="H593" s="270"/>
      <c r="I593" s="113"/>
      <c r="J593" s="113"/>
      <c r="K593" s="198"/>
    </row>
    <row r="594" ht="45.75" customHeight="1">
      <c r="A594" s="29">
        <v>44480.0</v>
      </c>
      <c r="B594" s="30" t="s">
        <v>1199</v>
      </c>
      <c r="C594" s="30" t="s">
        <v>1199</v>
      </c>
      <c r="D594" s="23"/>
      <c r="E594" s="68" t="s">
        <v>1200</v>
      </c>
      <c r="F594" s="68" t="s">
        <v>1200</v>
      </c>
      <c r="G594" s="24"/>
      <c r="H594" s="30" t="s">
        <v>219</v>
      </c>
      <c r="I594" s="30" t="s">
        <v>219</v>
      </c>
      <c r="J594" s="30" t="s">
        <v>219</v>
      </c>
      <c r="K594" s="32" t="s">
        <v>220</v>
      </c>
    </row>
    <row r="595" ht="15.75" customHeight="1">
      <c r="A595" s="33"/>
      <c r="B595" s="30" t="s">
        <v>1201</v>
      </c>
      <c r="C595" s="30" t="s">
        <v>1201</v>
      </c>
      <c r="D595" s="23"/>
      <c r="E595" s="68" t="s">
        <v>1202</v>
      </c>
      <c r="F595" s="68" t="s">
        <v>1202</v>
      </c>
      <c r="G595" s="24"/>
      <c r="H595" s="58"/>
      <c r="I595" s="58"/>
      <c r="J595" s="58"/>
      <c r="K595" s="17"/>
    </row>
    <row r="596" ht="15.75" customHeight="1">
      <c r="A596" s="35"/>
      <c r="B596" s="30" t="s">
        <v>37</v>
      </c>
      <c r="C596" s="30" t="s">
        <v>37</v>
      </c>
      <c r="D596" s="23"/>
      <c r="E596" s="32" t="s">
        <v>1195</v>
      </c>
      <c r="F596" s="32" t="s">
        <v>1195</v>
      </c>
      <c r="G596" s="24"/>
      <c r="H596" s="58"/>
      <c r="I596" s="58"/>
      <c r="J596" s="58"/>
      <c r="K596" s="32" t="s">
        <v>37</v>
      </c>
    </row>
    <row r="597" ht="27.75" customHeight="1">
      <c r="A597" s="36">
        <v>44481.0</v>
      </c>
      <c r="B597" s="266" t="s">
        <v>1203</v>
      </c>
      <c r="C597" s="37" t="s">
        <v>1138</v>
      </c>
      <c r="D597" s="23"/>
      <c r="E597" s="37" t="s">
        <v>1204</v>
      </c>
      <c r="F597" s="37" t="s">
        <v>1204</v>
      </c>
      <c r="G597" s="24"/>
      <c r="H597" s="38" t="s">
        <v>1184</v>
      </c>
      <c r="I597" s="42"/>
      <c r="J597" s="37" t="s">
        <v>1185</v>
      </c>
      <c r="K597" s="17"/>
    </row>
    <row r="598" ht="15.75" customHeight="1">
      <c r="A598" s="25"/>
      <c r="B598" s="49" t="s">
        <v>1198</v>
      </c>
      <c r="C598" s="237"/>
      <c r="D598" s="23"/>
      <c r="E598" s="269" t="s">
        <v>1205</v>
      </c>
      <c r="F598" s="269" t="s">
        <v>1205</v>
      </c>
      <c r="G598" s="24"/>
      <c r="H598" s="70" t="s">
        <v>600</v>
      </c>
      <c r="I598" s="41"/>
      <c r="J598" s="42"/>
      <c r="K598" s="17"/>
    </row>
    <row r="599" ht="15.75" customHeight="1">
      <c r="A599" s="26"/>
      <c r="B599" s="49"/>
      <c r="C599" s="37" t="s">
        <v>85</v>
      </c>
      <c r="D599" s="23"/>
      <c r="E599" s="269" t="s">
        <v>13</v>
      </c>
      <c r="F599" s="269" t="s">
        <v>13</v>
      </c>
      <c r="G599" s="24"/>
      <c r="H599" s="47" t="s">
        <v>1187</v>
      </c>
      <c r="I599" s="41"/>
      <c r="J599" s="42"/>
      <c r="K599" s="138" t="s">
        <v>85</v>
      </c>
    </row>
    <row r="600" ht="40.5" customHeight="1">
      <c r="A600" s="29">
        <v>44482.0</v>
      </c>
      <c r="B600" s="30" t="s">
        <v>1206</v>
      </c>
      <c r="C600" s="30" t="s">
        <v>1206</v>
      </c>
      <c r="D600" s="23"/>
      <c r="E600" s="68" t="s">
        <v>1206</v>
      </c>
      <c r="F600" s="68" t="s">
        <v>1207</v>
      </c>
      <c r="G600" s="24"/>
      <c r="H600" s="30" t="s">
        <v>1208</v>
      </c>
      <c r="I600" s="30" t="s">
        <v>1209</v>
      </c>
      <c r="J600" s="30" t="s">
        <v>1209</v>
      </c>
      <c r="K600" s="32" t="s">
        <v>144</v>
      </c>
    </row>
    <row r="601" ht="15.75" customHeight="1">
      <c r="A601" s="33"/>
      <c r="B601" s="30" t="s">
        <v>1210</v>
      </c>
      <c r="C601" s="30" t="s">
        <v>1210</v>
      </c>
      <c r="D601" s="23"/>
      <c r="E601" s="68" t="s">
        <v>1211</v>
      </c>
      <c r="F601" s="68" t="s">
        <v>1212</v>
      </c>
      <c r="G601" s="24"/>
      <c r="H601" s="30" t="s">
        <v>1181</v>
      </c>
      <c r="I601" s="30" t="s">
        <v>1181</v>
      </c>
      <c r="J601" s="30" t="s">
        <v>1181</v>
      </c>
      <c r="K601" s="17"/>
    </row>
    <row r="602" ht="15.75" customHeight="1">
      <c r="A602" s="35"/>
      <c r="B602" s="30" t="s">
        <v>37</v>
      </c>
      <c r="C602" s="30" t="s">
        <v>37</v>
      </c>
      <c r="D602" s="23"/>
      <c r="E602" s="32" t="s">
        <v>1195</v>
      </c>
      <c r="F602" s="32" t="s">
        <v>1195</v>
      </c>
      <c r="G602" s="24"/>
      <c r="H602" s="30" t="s">
        <v>13</v>
      </c>
      <c r="I602" s="30" t="s">
        <v>37</v>
      </c>
      <c r="J602" s="30" t="s">
        <v>37</v>
      </c>
      <c r="K602" s="32" t="s">
        <v>85</v>
      </c>
    </row>
    <row r="603" ht="53.25" customHeight="1">
      <c r="A603" s="36">
        <v>44483.0</v>
      </c>
      <c r="B603" s="37" t="s">
        <v>1213</v>
      </c>
      <c r="C603" s="37" t="s">
        <v>1213</v>
      </c>
      <c r="D603" s="23"/>
      <c r="E603" s="266" t="s">
        <v>1214</v>
      </c>
      <c r="F603" s="37" t="s">
        <v>1138</v>
      </c>
      <c r="G603" s="24"/>
      <c r="H603" s="110" t="s">
        <v>1215</v>
      </c>
      <c r="I603" s="41"/>
      <c r="J603" s="42"/>
      <c r="K603" s="17"/>
    </row>
    <row r="604" ht="15.75" customHeight="1">
      <c r="A604" s="25"/>
      <c r="B604" s="196" t="s">
        <v>1216</v>
      </c>
      <c r="C604" s="196" t="s">
        <v>1216</v>
      </c>
      <c r="D604" s="23"/>
      <c r="E604" s="49" t="s">
        <v>1198</v>
      </c>
      <c r="F604" s="237"/>
      <c r="G604" s="24"/>
      <c r="H604" s="111" t="s">
        <v>1217</v>
      </c>
      <c r="I604" s="103"/>
      <c r="J604" s="104"/>
      <c r="K604" s="17"/>
    </row>
    <row r="605" ht="15.75" customHeight="1">
      <c r="A605" s="26"/>
      <c r="B605" s="37" t="s">
        <v>588</v>
      </c>
      <c r="C605" s="37" t="s">
        <v>588</v>
      </c>
      <c r="D605" s="23"/>
      <c r="E605" s="49"/>
      <c r="F605" s="46" t="s">
        <v>85</v>
      </c>
      <c r="G605" s="24"/>
      <c r="H605" s="49" t="s">
        <v>1218</v>
      </c>
      <c r="I605" s="41"/>
      <c r="J605" s="42"/>
      <c r="K605" s="138" t="s">
        <v>85</v>
      </c>
    </row>
    <row r="606" ht="15.75" customHeight="1">
      <c r="A606" s="82">
        <v>44484.0</v>
      </c>
      <c r="B606" s="267" t="s">
        <v>1219</v>
      </c>
      <c r="C606" s="268"/>
      <c r="D606" s="23"/>
      <c r="E606" s="190"/>
      <c r="F606" s="268"/>
      <c r="G606" s="24"/>
      <c r="H606" s="191"/>
      <c r="I606" s="189"/>
      <c r="J606" s="189"/>
      <c r="K606" s="192"/>
    </row>
    <row r="607" ht="66.75" customHeight="1">
      <c r="A607" s="36">
        <v>44485.0</v>
      </c>
      <c r="B607" s="37" t="s">
        <v>1183</v>
      </c>
      <c r="C607" s="37" t="s">
        <v>1183</v>
      </c>
      <c r="D607" s="23"/>
      <c r="E607" s="37" t="s">
        <v>1220</v>
      </c>
      <c r="F607" s="266" t="s">
        <v>1221</v>
      </c>
      <c r="G607" s="24"/>
      <c r="H607" s="110" t="s">
        <v>1215</v>
      </c>
      <c r="I607" s="41"/>
      <c r="J607" s="42"/>
      <c r="K607" s="17"/>
    </row>
    <row r="608" ht="15.75" customHeight="1">
      <c r="A608" s="25"/>
      <c r="B608" s="237"/>
      <c r="C608" s="237"/>
      <c r="D608" s="23"/>
      <c r="E608" s="269" t="s">
        <v>1222</v>
      </c>
      <c r="F608" s="49" t="s">
        <v>1223</v>
      </c>
      <c r="G608" s="24"/>
      <c r="H608" s="111" t="s">
        <v>1217</v>
      </c>
      <c r="I608" s="103"/>
      <c r="J608" s="104"/>
      <c r="K608" s="17"/>
    </row>
    <row r="609" ht="15.75" customHeight="1">
      <c r="A609" s="26"/>
      <c r="B609" s="37"/>
      <c r="C609" s="37"/>
      <c r="D609" s="23"/>
      <c r="E609" s="269" t="s">
        <v>13</v>
      </c>
      <c r="F609" s="49"/>
      <c r="G609" s="24"/>
      <c r="H609" s="49" t="s">
        <v>1218</v>
      </c>
      <c r="I609" s="41"/>
      <c r="J609" s="42"/>
      <c r="K609" s="138" t="s">
        <v>85</v>
      </c>
    </row>
    <row r="610" ht="15.0" customHeight="1">
      <c r="A610" s="51">
        <v>44486.0</v>
      </c>
      <c r="B610" s="113"/>
      <c r="C610" s="114"/>
      <c r="D610" s="23"/>
      <c r="E610" s="95"/>
      <c r="F610" s="114"/>
      <c r="G610" s="24"/>
      <c r="H610" s="95"/>
      <c r="I610" s="113"/>
      <c r="J610" s="113"/>
      <c r="K610" s="198"/>
    </row>
    <row r="611" ht="42.75" customHeight="1">
      <c r="A611" s="29">
        <v>44487.0</v>
      </c>
      <c r="B611" s="30" t="s">
        <v>1224</v>
      </c>
      <c r="C611" s="30" t="s">
        <v>1224</v>
      </c>
      <c r="D611" s="23"/>
      <c r="E611" s="68" t="s">
        <v>1224</v>
      </c>
      <c r="F611" s="68" t="s">
        <v>1225</v>
      </c>
      <c r="G611" s="24"/>
      <c r="H611" s="30" t="s">
        <v>1226</v>
      </c>
      <c r="I611" s="30" t="s">
        <v>1226</v>
      </c>
      <c r="J611" s="30" t="s">
        <v>1227</v>
      </c>
      <c r="K611" s="30" t="s">
        <v>75</v>
      </c>
    </row>
    <row r="612" ht="15.75" customHeight="1">
      <c r="A612" s="33"/>
      <c r="B612" s="30" t="s">
        <v>1212</v>
      </c>
      <c r="C612" s="30" t="s">
        <v>1212</v>
      </c>
      <c r="D612" s="23"/>
      <c r="E612" s="68" t="s">
        <v>1212</v>
      </c>
      <c r="F612" s="68" t="s">
        <v>1212</v>
      </c>
      <c r="G612" s="24"/>
      <c r="H612" s="30" t="s">
        <v>1181</v>
      </c>
      <c r="I612" s="30" t="s">
        <v>1181</v>
      </c>
      <c r="J612" s="30" t="s">
        <v>1228</v>
      </c>
      <c r="K612" s="58"/>
    </row>
    <row r="613" ht="15.75" customHeight="1">
      <c r="A613" s="35"/>
      <c r="B613" s="30" t="s">
        <v>37</v>
      </c>
      <c r="C613" s="30" t="s">
        <v>37</v>
      </c>
      <c r="D613" s="23"/>
      <c r="E613" s="32" t="s">
        <v>1195</v>
      </c>
      <c r="F613" s="32" t="s">
        <v>1195</v>
      </c>
      <c r="G613" s="24"/>
      <c r="H613" s="30" t="s">
        <v>37</v>
      </c>
      <c r="I613" s="30" t="s">
        <v>37</v>
      </c>
      <c r="J613" s="30" t="s">
        <v>37</v>
      </c>
      <c r="K613" s="30" t="s">
        <v>85</v>
      </c>
    </row>
    <row r="614" ht="15.75" customHeight="1">
      <c r="A614" s="82">
        <v>44488.0</v>
      </c>
      <c r="B614" s="83" t="s">
        <v>1229</v>
      </c>
      <c r="C614" s="84"/>
      <c r="D614" s="23"/>
      <c r="E614" s="118"/>
      <c r="F614" s="84"/>
      <c r="G614" s="24"/>
      <c r="H614" s="118"/>
      <c r="I614" s="83"/>
      <c r="J614" s="83"/>
      <c r="K614" s="90"/>
    </row>
    <row r="615" ht="60.75" customHeight="1">
      <c r="A615" s="29">
        <v>44489.0</v>
      </c>
      <c r="B615" s="30" t="s">
        <v>1230</v>
      </c>
      <c r="C615" s="30" t="s">
        <v>1230</v>
      </c>
      <c r="D615" s="23"/>
      <c r="E615" s="30" t="s">
        <v>1231</v>
      </c>
      <c r="F615" s="30" t="s">
        <v>1232</v>
      </c>
      <c r="G615" s="24"/>
      <c r="H615" s="30" t="s">
        <v>1233</v>
      </c>
      <c r="I615" s="30" t="s">
        <v>1234</v>
      </c>
      <c r="J615" s="30" t="s">
        <v>1234</v>
      </c>
      <c r="K615" s="32" t="s">
        <v>144</v>
      </c>
    </row>
    <row r="616" ht="15.75" customHeight="1">
      <c r="A616" s="33"/>
      <c r="B616" s="30" t="s">
        <v>1228</v>
      </c>
      <c r="C616" s="30" t="s">
        <v>1228</v>
      </c>
      <c r="D616" s="23"/>
      <c r="E616" s="30" t="s">
        <v>1235</v>
      </c>
      <c r="F616" s="30" t="s">
        <v>1236</v>
      </c>
      <c r="G616" s="24"/>
      <c r="H616" s="30" t="s">
        <v>1237</v>
      </c>
      <c r="I616" s="30" t="s">
        <v>1237</v>
      </c>
      <c r="J616" s="30" t="s">
        <v>1237</v>
      </c>
      <c r="K616" s="17"/>
    </row>
    <row r="617" ht="15.75" customHeight="1">
      <c r="A617" s="35"/>
      <c r="B617" s="30" t="s">
        <v>37</v>
      </c>
      <c r="C617" s="30" t="s">
        <v>37</v>
      </c>
      <c r="D617" s="23"/>
      <c r="E617" s="30" t="s">
        <v>149</v>
      </c>
      <c r="F617" s="30" t="s">
        <v>13</v>
      </c>
      <c r="G617" s="24"/>
      <c r="H617" s="30" t="s">
        <v>13</v>
      </c>
      <c r="I617" s="30" t="s">
        <v>37</v>
      </c>
      <c r="J617" s="30" t="s">
        <v>37</v>
      </c>
      <c r="K617" s="32" t="s">
        <v>85</v>
      </c>
    </row>
    <row r="618" ht="61.5" customHeight="1">
      <c r="A618" s="36">
        <v>44490.0</v>
      </c>
      <c r="B618" s="37" t="s">
        <v>1183</v>
      </c>
      <c r="C618" s="37" t="s">
        <v>1183</v>
      </c>
      <c r="D618" s="23"/>
      <c r="E618" s="271" t="s">
        <v>1238</v>
      </c>
      <c r="F618" s="37" t="s">
        <v>1220</v>
      </c>
      <c r="G618" s="24"/>
      <c r="H618" s="110" t="s">
        <v>1215</v>
      </c>
      <c r="I618" s="41"/>
      <c r="J618" s="42"/>
      <c r="K618" s="17"/>
    </row>
    <row r="619" ht="15.75" customHeight="1">
      <c r="A619" s="25"/>
      <c r="B619" s="237"/>
      <c r="C619" s="237"/>
      <c r="D619" s="23"/>
      <c r="E619" s="49" t="s">
        <v>1239</v>
      </c>
      <c r="F619" s="269" t="s">
        <v>1222</v>
      </c>
      <c r="G619" s="24"/>
      <c r="H619" s="111" t="s">
        <v>1217</v>
      </c>
      <c r="I619" s="103"/>
      <c r="J619" s="104"/>
      <c r="K619" s="17"/>
    </row>
    <row r="620" ht="15.75" customHeight="1">
      <c r="A620" s="26"/>
      <c r="B620" s="37"/>
      <c r="C620" s="37"/>
      <c r="D620" s="23"/>
      <c r="E620" s="49"/>
      <c r="F620" s="269" t="s">
        <v>13</v>
      </c>
      <c r="G620" s="24"/>
      <c r="H620" s="49" t="s">
        <v>1218</v>
      </c>
      <c r="I620" s="41"/>
      <c r="J620" s="42"/>
      <c r="K620" s="138" t="s">
        <v>85</v>
      </c>
    </row>
    <row r="621" ht="58.5" customHeight="1">
      <c r="A621" s="29">
        <v>44491.0</v>
      </c>
      <c r="B621" s="30" t="s">
        <v>1240</v>
      </c>
      <c r="C621" s="30" t="s">
        <v>1240</v>
      </c>
      <c r="D621" s="23"/>
      <c r="E621" s="30" t="s">
        <v>1241</v>
      </c>
      <c r="F621" s="30" t="s">
        <v>1242</v>
      </c>
      <c r="G621" s="24"/>
      <c r="H621" s="30" t="s">
        <v>1243</v>
      </c>
      <c r="I621" s="30" t="s">
        <v>1243</v>
      </c>
      <c r="J621" s="30" t="s">
        <v>1227</v>
      </c>
      <c r="K621" s="30" t="s">
        <v>75</v>
      </c>
    </row>
    <row r="622" ht="15.75" customHeight="1">
      <c r="A622" s="33"/>
      <c r="B622" s="30" t="s">
        <v>1244</v>
      </c>
      <c r="C622" s="30" t="s">
        <v>1244</v>
      </c>
      <c r="D622" s="23"/>
      <c r="E622" s="30" t="s">
        <v>1235</v>
      </c>
      <c r="F622" s="30" t="s">
        <v>1236</v>
      </c>
      <c r="G622" s="24"/>
      <c r="H622" s="30" t="s">
        <v>1237</v>
      </c>
      <c r="I622" s="30" t="s">
        <v>1237</v>
      </c>
      <c r="J622" s="30" t="s">
        <v>1228</v>
      </c>
      <c r="K622" s="58"/>
    </row>
    <row r="623" ht="15.75" customHeight="1">
      <c r="A623" s="35"/>
      <c r="B623" s="30" t="s">
        <v>37</v>
      </c>
      <c r="C623" s="30" t="s">
        <v>37</v>
      </c>
      <c r="D623" s="23"/>
      <c r="E623" s="30" t="s">
        <v>149</v>
      </c>
      <c r="F623" s="30" t="s">
        <v>13</v>
      </c>
      <c r="G623" s="24"/>
      <c r="H623" s="30" t="s">
        <v>37</v>
      </c>
      <c r="I623" s="30" t="s">
        <v>37</v>
      </c>
      <c r="J623" s="30" t="s">
        <v>37</v>
      </c>
      <c r="K623" s="30" t="s">
        <v>85</v>
      </c>
    </row>
    <row r="624" ht="36.0" customHeight="1">
      <c r="A624" s="36">
        <v>44492.0</v>
      </c>
      <c r="B624" s="106" t="s">
        <v>1138</v>
      </c>
      <c r="C624" s="266" t="s">
        <v>1245</v>
      </c>
      <c r="D624" s="23"/>
      <c r="E624" s="37" t="s">
        <v>1246</v>
      </c>
      <c r="F624" s="37" t="s">
        <v>1246</v>
      </c>
      <c r="G624" s="24"/>
      <c r="H624" s="40" t="s">
        <v>1247</v>
      </c>
      <c r="I624" s="41"/>
      <c r="J624" s="42"/>
      <c r="K624" s="17"/>
    </row>
    <row r="625" ht="15.75" customHeight="1">
      <c r="A625" s="25"/>
      <c r="B625" s="196"/>
      <c r="C625" s="49" t="s">
        <v>1248</v>
      </c>
      <c r="D625" s="23"/>
      <c r="E625" s="196" t="s">
        <v>1249</v>
      </c>
      <c r="F625" s="196" t="s">
        <v>1249</v>
      </c>
      <c r="G625" s="24"/>
      <c r="H625" s="111" t="s">
        <v>1250</v>
      </c>
      <c r="I625" s="103"/>
      <c r="J625" s="104"/>
      <c r="K625" s="17"/>
    </row>
    <row r="626" ht="15.75" customHeight="1">
      <c r="A626" s="26"/>
      <c r="B626" s="37" t="s">
        <v>85</v>
      </c>
      <c r="C626" s="49" t="s">
        <v>50</v>
      </c>
      <c r="D626" s="23"/>
      <c r="E626" s="37" t="s">
        <v>37</v>
      </c>
      <c r="F626" s="37" t="s">
        <v>37</v>
      </c>
      <c r="G626" s="24"/>
      <c r="H626" s="197" t="s">
        <v>1251</v>
      </c>
      <c r="I626" s="41"/>
      <c r="J626" s="42"/>
      <c r="K626" s="138" t="s">
        <v>85</v>
      </c>
    </row>
    <row r="627" ht="15.75" customHeight="1">
      <c r="A627" s="51">
        <v>44493.0</v>
      </c>
      <c r="B627" s="113"/>
      <c r="C627" s="114"/>
      <c r="D627" s="23"/>
      <c r="E627" s="95"/>
      <c r="F627" s="114"/>
      <c r="G627" s="24"/>
      <c r="H627" s="95"/>
      <c r="I627" s="113"/>
      <c r="J627" s="113"/>
      <c r="K627" s="198"/>
    </row>
    <row r="628" ht="33.0" customHeight="1">
      <c r="A628" s="29">
        <v>44494.0</v>
      </c>
      <c r="B628" s="30" t="s">
        <v>1252</v>
      </c>
      <c r="C628" s="30" t="s">
        <v>1252</v>
      </c>
      <c r="D628" s="272"/>
      <c r="E628" s="30" t="s">
        <v>1240</v>
      </c>
      <c r="F628" s="30" t="s">
        <v>1252</v>
      </c>
      <c r="G628" s="273"/>
      <c r="H628" s="30" t="s">
        <v>219</v>
      </c>
      <c r="I628" s="30" t="s">
        <v>219</v>
      </c>
      <c r="J628" s="30" t="s">
        <v>219</v>
      </c>
      <c r="K628" s="32" t="s">
        <v>220</v>
      </c>
    </row>
    <row r="629" ht="15.75" customHeight="1">
      <c r="A629" s="33"/>
      <c r="B629" s="30" t="s">
        <v>1253</v>
      </c>
      <c r="C629" s="30" t="s">
        <v>1253</v>
      </c>
      <c r="D629" s="272"/>
      <c r="E629" s="30" t="s">
        <v>1244</v>
      </c>
      <c r="F629" s="30" t="s">
        <v>1254</v>
      </c>
      <c r="G629" s="273"/>
      <c r="H629" s="274"/>
      <c r="I629" s="274"/>
      <c r="J629" s="274"/>
      <c r="K629" s="17"/>
    </row>
    <row r="630" ht="15.75" customHeight="1">
      <c r="A630" s="35"/>
      <c r="B630" s="30" t="s">
        <v>37</v>
      </c>
      <c r="C630" s="30" t="s">
        <v>37</v>
      </c>
      <c r="D630" s="272"/>
      <c r="E630" s="30" t="s">
        <v>13</v>
      </c>
      <c r="F630" s="30" t="s">
        <v>149</v>
      </c>
      <c r="G630" s="273"/>
      <c r="H630" s="274"/>
      <c r="I630" s="274"/>
      <c r="J630" s="274"/>
      <c r="K630" s="32" t="s">
        <v>37</v>
      </c>
    </row>
    <row r="631" ht="51.0" customHeight="1">
      <c r="A631" s="36">
        <v>44495.0</v>
      </c>
      <c r="B631" s="275" t="s">
        <v>1255</v>
      </c>
      <c r="C631" s="37" t="s">
        <v>1256</v>
      </c>
      <c r="D631" s="23"/>
      <c r="E631" s="168" t="s">
        <v>1257</v>
      </c>
      <c r="F631" s="106" t="s">
        <v>1138</v>
      </c>
      <c r="G631" s="24"/>
      <c r="H631" s="40" t="s">
        <v>1258</v>
      </c>
      <c r="I631" s="41"/>
      <c r="J631" s="42"/>
      <c r="K631" s="17"/>
    </row>
    <row r="632" ht="15.75" customHeight="1">
      <c r="A632" s="25"/>
      <c r="B632" s="49" t="s">
        <v>1239</v>
      </c>
      <c r="C632" s="269" t="s">
        <v>1259</v>
      </c>
      <c r="D632" s="23"/>
      <c r="E632" s="276"/>
      <c r="F632" s="237"/>
      <c r="G632" s="24"/>
      <c r="H632" s="111" t="s">
        <v>1260</v>
      </c>
      <c r="I632" s="103"/>
      <c r="J632" s="104"/>
      <c r="K632" s="17"/>
    </row>
    <row r="633" ht="15.75" customHeight="1">
      <c r="A633" s="26"/>
      <c r="B633" s="49"/>
      <c r="C633" s="269" t="s">
        <v>13</v>
      </c>
      <c r="D633" s="23"/>
      <c r="E633" s="277" t="s">
        <v>13</v>
      </c>
      <c r="F633" s="37" t="s">
        <v>85</v>
      </c>
      <c r="G633" s="24"/>
      <c r="H633" s="197" t="s">
        <v>1251</v>
      </c>
      <c r="I633" s="41"/>
      <c r="J633" s="42"/>
      <c r="K633" s="138" t="s">
        <v>85</v>
      </c>
    </row>
    <row r="634" ht="60.0" customHeight="1">
      <c r="A634" s="29">
        <v>44496.0</v>
      </c>
      <c r="B634" s="30" t="s">
        <v>1261</v>
      </c>
      <c r="C634" s="30" t="s">
        <v>1261</v>
      </c>
      <c r="D634" s="272"/>
      <c r="E634" s="30" t="s">
        <v>1261</v>
      </c>
      <c r="F634" s="30" t="s">
        <v>1261</v>
      </c>
      <c r="G634" s="273"/>
      <c r="H634" s="30" t="s">
        <v>1262</v>
      </c>
      <c r="I634" s="30" t="s">
        <v>1262</v>
      </c>
      <c r="J634" s="30" t="s">
        <v>1262</v>
      </c>
      <c r="K634" s="32" t="s">
        <v>144</v>
      </c>
    </row>
    <row r="635" ht="15.75" customHeight="1">
      <c r="A635" s="33"/>
      <c r="B635" s="30" t="s">
        <v>1263</v>
      </c>
      <c r="C635" s="30" t="s">
        <v>1263</v>
      </c>
      <c r="D635" s="272"/>
      <c r="E635" s="30" t="s">
        <v>1263</v>
      </c>
      <c r="F635" s="30" t="s">
        <v>1263</v>
      </c>
      <c r="G635" s="273"/>
      <c r="H635" s="30" t="s">
        <v>1264</v>
      </c>
      <c r="I635" s="30" t="s">
        <v>1264</v>
      </c>
      <c r="J635" s="30" t="s">
        <v>1264</v>
      </c>
      <c r="K635" s="17"/>
    </row>
    <row r="636" ht="15.75" customHeight="1">
      <c r="A636" s="35"/>
      <c r="B636" s="30" t="s">
        <v>37</v>
      </c>
      <c r="C636" s="30" t="s">
        <v>37</v>
      </c>
      <c r="D636" s="272"/>
      <c r="E636" s="30" t="s">
        <v>37</v>
      </c>
      <c r="F636" s="30" t="s">
        <v>37</v>
      </c>
      <c r="G636" s="273"/>
      <c r="H636" s="30" t="s">
        <v>37</v>
      </c>
      <c r="I636" s="30" t="s">
        <v>37</v>
      </c>
      <c r="J636" s="30" t="s">
        <v>37</v>
      </c>
      <c r="K636" s="32" t="s">
        <v>85</v>
      </c>
    </row>
    <row r="637" ht="50.25" customHeight="1">
      <c r="A637" s="36">
        <v>44497.0</v>
      </c>
      <c r="B637" s="37" t="s">
        <v>1265</v>
      </c>
      <c r="C637" s="37" t="s">
        <v>1138</v>
      </c>
      <c r="D637" s="23"/>
      <c r="E637" s="275" t="s">
        <v>1266</v>
      </c>
      <c r="F637" s="37" t="s">
        <v>1183</v>
      </c>
      <c r="G637" s="24"/>
      <c r="H637" s="40" t="s">
        <v>1258</v>
      </c>
      <c r="I637" s="41"/>
      <c r="J637" s="42"/>
      <c r="K637" s="17"/>
    </row>
    <row r="638" ht="15.75" customHeight="1">
      <c r="A638" s="25"/>
      <c r="B638" s="269" t="s">
        <v>1267</v>
      </c>
      <c r="C638" s="237"/>
      <c r="D638" s="23"/>
      <c r="E638" s="49" t="s">
        <v>1239</v>
      </c>
      <c r="F638" s="237"/>
      <c r="G638" s="24"/>
      <c r="H638" s="111" t="s">
        <v>1260</v>
      </c>
      <c r="I638" s="103"/>
      <c r="J638" s="104"/>
      <c r="K638" s="17"/>
    </row>
    <row r="639" ht="15.75" customHeight="1">
      <c r="A639" s="26"/>
      <c r="B639" s="269" t="s">
        <v>640</v>
      </c>
      <c r="C639" s="37" t="s">
        <v>85</v>
      </c>
      <c r="D639" s="23"/>
      <c r="E639" s="49"/>
      <c r="F639" s="37"/>
      <c r="G639" s="24"/>
      <c r="H639" s="197" t="s">
        <v>1251</v>
      </c>
      <c r="I639" s="41"/>
      <c r="J639" s="42"/>
      <c r="K639" s="138" t="s">
        <v>85</v>
      </c>
    </row>
    <row r="640" ht="51.75" customHeight="1">
      <c r="A640" s="29">
        <v>44498.0</v>
      </c>
      <c r="B640" s="30" t="s">
        <v>1268</v>
      </c>
      <c r="C640" s="30" t="s">
        <v>1268</v>
      </c>
      <c r="D640" s="272"/>
      <c r="E640" s="30" t="s">
        <v>1269</v>
      </c>
      <c r="F640" s="30" t="s">
        <v>1270</v>
      </c>
      <c r="G640" s="273"/>
      <c r="H640" s="30" t="s">
        <v>219</v>
      </c>
      <c r="I640" s="30" t="s">
        <v>219</v>
      </c>
      <c r="J640" s="30" t="s">
        <v>219</v>
      </c>
      <c r="K640" s="32" t="s">
        <v>220</v>
      </c>
    </row>
    <row r="641" ht="15.75" customHeight="1">
      <c r="A641" s="33"/>
      <c r="B641" s="30" t="s">
        <v>1271</v>
      </c>
      <c r="C641" s="30" t="s">
        <v>1271</v>
      </c>
      <c r="D641" s="272"/>
      <c r="E641" s="30" t="s">
        <v>1272</v>
      </c>
      <c r="F641" s="30" t="s">
        <v>1273</v>
      </c>
      <c r="G641" s="273"/>
      <c r="H641" s="123"/>
      <c r="I641" s="123"/>
      <c r="J641" s="274"/>
      <c r="K641" s="17"/>
    </row>
    <row r="642" ht="15.75" customHeight="1">
      <c r="A642" s="35"/>
      <c r="B642" s="30" t="s">
        <v>37</v>
      </c>
      <c r="C642" s="30" t="s">
        <v>37</v>
      </c>
      <c r="D642" s="272"/>
      <c r="E642" s="30" t="s">
        <v>1274</v>
      </c>
      <c r="F642" s="30" t="s">
        <v>13</v>
      </c>
      <c r="G642" s="273"/>
      <c r="H642" s="123"/>
      <c r="I642" s="123"/>
      <c r="J642" s="274"/>
      <c r="K642" s="32" t="s">
        <v>37</v>
      </c>
    </row>
    <row r="643" ht="15.75" customHeight="1">
      <c r="A643" s="36">
        <v>44499.0</v>
      </c>
      <c r="B643" s="277" t="s">
        <v>1275</v>
      </c>
      <c r="C643" s="277" t="s">
        <v>1276</v>
      </c>
      <c r="D643" s="23"/>
      <c r="E643" s="106" t="s">
        <v>1138</v>
      </c>
      <c r="F643" s="275" t="s">
        <v>1277</v>
      </c>
      <c r="G643" s="24"/>
      <c r="H643" s="40" t="s">
        <v>1258</v>
      </c>
      <c r="I643" s="41"/>
      <c r="J643" s="42"/>
      <c r="K643" s="17"/>
    </row>
    <row r="644" ht="15.75" customHeight="1">
      <c r="A644" s="25"/>
      <c r="B644" s="276"/>
      <c r="C644" s="276"/>
      <c r="D644" s="23"/>
      <c r="E644" s="107"/>
      <c r="F644" s="49" t="s">
        <v>1239</v>
      </c>
      <c r="G644" s="24"/>
      <c r="H644" s="111" t="s">
        <v>1260</v>
      </c>
      <c r="I644" s="103"/>
      <c r="J644" s="104"/>
      <c r="K644" s="17"/>
    </row>
    <row r="645" ht="15.75" customHeight="1">
      <c r="A645" s="26"/>
      <c r="B645" s="277" t="s">
        <v>85</v>
      </c>
      <c r="C645" s="277" t="s">
        <v>85</v>
      </c>
      <c r="D645" s="23"/>
      <c r="E645" s="106" t="s">
        <v>85</v>
      </c>
      <c r="F645" s="49"/>
      <c r="G645" s="24"/>
      <c r="H645" s="49" t="s">
        <v>219</v>
      </c>
      <c r="I645" s="41"/>
      <c r="J645" s="42"/>
      <c r="K645" s="17"/>
    </row>
    <row r="646" ht="15.75" customHeight="1">
      <c r="A646" s="51">
        <v>44500.0</v>
      </c>
      <c r="B646" s="113"/>
      <c r="C646" s="114"/>
      <c r="D646" s="23"/>
      <c r="E646" s="95"/>
      <c r="F646" s="114"/>
      <c r="G646" s="24"/>
      <c r="H646" s="95"/>
      <c r="I646" s="113"/>
      <c r="J646" s="113"/>
      <c r="K646" s="97"/>
    </row>
    <row r="647" ht="15.75" customHeight="1">
      <c r="A647" s="29">
        <v>44501.0</v>
      </c>
      <c r="B647" s="278" t="s">
        <v>1278</v>
      </c>
      <c r="C647" s="200"/>
      <c r="D647" s="201"/>
      <c r="E647" s="200"/>
      <c r="F647" s="200"/>
      <c r="G647" s="200"/>
      <c r="H647" s="200"/>
      <c r="I647" s="200"/>
      <c r="J647" s="202"/>
      <c r="K647" s="17"/>
    </row>
    <row r="648" ht="15.75" customHeight="1">
      <c r="A648" s="29">
        <v>44502.0</v>
      </c>
      <c r="B648" s="25"/>
      <c r="J648" s="203"/>
      <c r="K648" s="17"/>
    </row>
    <row r="649" ht="15.75" customHeight="1">
      <c r="A649" s="29">
        <v>44503.0</v>
      </c>
      <c r="B649" s="25"/>
      <c r="J649" s="203"/>
      <c r="K649" s="17"/>
    </row>
    <row r="650" ht="15.75" customHeight="1">
      <c r="A650" s="29">
        <v>44504.0</v>
      </c>
      <c r="B650" s="25"/>
      <c r="J650" s="203"/>
      <c r="K650" s="17"/>
    </row>
    <row r="651" ht="15.75" customHeight="1">
      <c r="A651" s="29">
        <v>44505.0</v>
      </c>
      <c r="B651" s="25"/>
      <c r="J651" s="203"/>
      <c r="K651" s="17"/>
    </row>
    <row r="652" ht="15.75" customHeight="1">
      <c r="A652" s="29">
        <v>44506.0</v>
      </c>
      <c r="B652" s="25"/>
      <c r="J652" s="203"/>
      <c r="K652" s="17"/>
    </row>
    <row r="653" ht="15.75" customHeight="1">
      <c r="A653" s="29">
        <v>44507.0</v>
      </c>
      <c r="B653" s="25"/>
      <c r="J653" s="203"/>
      <c r="K653" s="17"/>
    </row>
    <row r="654" ht="15.75" customHeight="1">
      <c r="A654" s="29">
        <v>44508.0</v>
      </c>
      <c r="B654" s="25"/>
      <c r="J654" s="203"/>
      <c r="K654" s="17"/>
    </row>
    <row r="655" ht="15.75" customHeight="1">
      <c r="A655" s="29">
        <v>44509.0</v>
      </c>
      <c r="B655" s="25"/>
      <c r="J655" s="203"/>
      <c r="K655" s="17"/>
    </row>
    <row r="656" ht="15.75" customHeight="1">
      <c r="A656" s="29">
        <v>44510.0</v>
      </c>
      <c r="B656" s="25"/>
      <c r="J656" s="203"/>
      <c r="K656" s="17"/>
    </row>
    <row r="657" ht="15.75" customHeight="1">
      <c r="A657" s="29">
        <v>44511.0</v>
      </c>
      <c r="B657" s="25"/>
      <c r="J657" s="203"/>
      <c r="K657" s="17"/>
    </row>
    <row r="658" ht="15.75" customHeight="1">
      <c r="A658" s="29">
        <v>44512.0</v>
      </c>
      <c r="B658" s="25"/>
      <c r="J658" s="203"/>
      <c r="K658" s="17"/>
    </row>
    <row r="659" ht="15.75" customHeight="1">
      <c r="A659" s="29">
        <v>44513.0</v>
      </c>
      <c r="B659" s="25"/>
      <c r="J659" s="203"/>
      <c r="K659" s="17"/>
    </row>
    <row r="660" ht="15.75" customHeight="1">
      <c r="A660" s="29">
        <v>44514.0</v>
      </c>
      <c r="B660" s="26"/>
      <c r="C660" s="141"/>
      <c r="D660" s="204"/>
      <c r="E660" s="141"/>
      <c r="F660" s="141"/>
      <c r="G660" s="141"/>
      <c r="H660" s="141"/>
      <c r="I660" s="141"/>
      <c r="J660" s="142"/>
      <c r="K660" s="17"/>
    </row>
    <row r="661" ht="59.25" customHeight="1">
      <c r="A661" s="29">
        <v>44515.0</v>
      </c>
      <c r="B661" s="30" t="s">
        <v>1279</v>
      </c>
      <c r="C661" s="30" t="s">
        <v>1279</v>
      </c>
      <c r="D661" s="272"/>
      <c r="E661" s="30" t="s">
        <v>1279</v>
      </c>
      <c r="F661" s="30" t="s">
        <v>1279</v>
      </c>
      <c r="G661" s="273"/>
      <c r="H661" s="30" t="s">
        <v>1280</v>
      </c>
      <c r="I661" s="32" t="s">
        <v>220</v>
      </c>
      <c r="J661" s="32" t="s">
        <v>220</v>
      </c>
      <c r="K661" s="32" t="s">
        <v>220</v>
      </c>
    </row>
    <row r="662" ht="15.75" customHeight="1">
      <c r="A662" s="33"/>
      <c r="B662" s="30" t="s">
        <v>1281</v>
      </c>
      <c r="C662" s="30" t="s">
        <v>1281</v>
      </c>
      <c r="D662" s="272"/>
      <c r="E662" s="30" t="s">
        <v>1281</v>
      </c>
      <c r="F662" s="30" t="s">
        <v>1281</v>
      </c>
      <c r="G662" s="273"/>
      <c r="H662" s="30" t="s">
        <v>1282</v>
      </c>
      <c r="I662" s="17"/>
      <c r="J662" s="17"/>
      <c r="K662" s="17"/>
    </row>
    <row r="663" ht="15.75" customHeight="1">
      <c r="A663" s="35"/>
      <c r="B663" s="30" t="s">
        <v>37</v>
      </c>
      <c r="C663" s="30" t="s">
        <v>37</v>
      </c>
      <c r="D663" s="272"/>
      <c r="E663" s="30" t="s">
        <v>37</v>
      </c>
      <c r="F663" s="30" t="s">
        <v>37</v>
      </c>
      <c r="G663" s="273"/>
      <c r="H663" s="30" t="s">
        <v>13</v>
      </c>
      <c r="I663" s="32" t="s">
        <v>37</v>
      </c>
      <c r="J663" s="32" t="s">
        <v>37</v>
      </c>
      <c r="K663" s="32" t="s">
        <v>37</v>
      </c>
    </row>
    <row r="664" ht="54.0" customHeight="1">
      <c r="A664" s="36">
        <v>44516.0</v>
      </c>
      <c r="B664" s="279" t="s">
        <v>630</v>
      </c>
      <c r="C664" s="280" t="s">
        <v>1283</v>
      </c>
      <c r="D664" s="23"/>
      <c r="E664" s="280" t="s">
        <v>1284</v>
      </c>
      <c r="F664" s="280" t="s">
        <v>1284</v>
      </c>
      <c r="G664" s="24"/>
      <c r="H664" s="169" t="s">
        <v>1285</v>
      </c>
      <c r="I664" s="42"/>
      <c r="J664" s="37" t="s">
        <v>1183</v>
      </c>
      <c r="K664" s="17"/>
    </row>
    <row r="665" ht="15.75" customHeight="1">
      <c r="A665" s="25"/>
      <c r="B665" s="281"/>
      <c r="C665" s="280" t="s">
        <v>1286</v>
      </c>
      <c r="D665" s="23"/>
      <c r="E665" s="280" t="s">
        <v>1286</v>
      </c>
      <c r="F665" s="280" t="s">
        <v>1286</v>
      </c>
      <c r="G665" s="24"/>
      <c r="H665" s="70" t="s">
        <v>1287</v>
      </c>
      <c r="I665" s="41"/>
      <c r="J665" s="42"/>
      <c r="K665" s="17"/>
    </row>
    <row r="666" ht="15.75" customHeight="1">
      <c r="A666" s="26"/>
      <c r="B666" s="282"/>
      <c r="C666" s="280" t="s">
        <v>916</v>
      </c>
      <c r="D666" s="23"/>
      <c r="E666" s="280" t="s">
        <v>916</v>
      </c>
      <c r="F666" s="280" t="s">
        <v>916</v>
      </c>
      <c r="G666" s="24"/>
      <c r="H666" s="49" t="s">
        <v>1288</v>
      </c>
      <c r="I666" s="41"/>
      <c r="J666" s="42"/>
      <c r="K666" s="17"/>
    </row>
    <row r="667" ht="55.5" customHeight="1">
      <c r="A667" s="29">
        <v>44517.0</v>
      </c>
      <c r="B667" s="30" t="s">
        <v>1289</v>
      </c>
      <c r="C667" s="30" t="s">
        <v>1289</v>
      </c>
      <c r="D667" s="272"/>
      <c r="E667" s="30" t="s">
        <v>1289</v>
      </c>
      <c r="F667" s="30" t="s">
        <v>1289</v>
      </c>
      <c r="G667" s="273"/>
      <c r="H667" s="30" t="s">
        <v>1290</v>
      </c>
      <c r="I667" s="30" t="s">
        <v>1290</v>
      </c>
      <c r="J667" s="30" t="s">
        <v>1291</v>
      </c>
      <c r="K667" s="32" t="s">
        <v>220</v>
      </c>
    </row>
    <row r="668" ht="15.75" customHeight="1">
      <c r="A668" s="33"/>
      <c r="B668" s="30" t="s">
        <v>1292</v>
      </c>
      <c r="C668" s="30" t="s">
        <v>1292</v>
      </c>
      <c r="D668" s="272"/>
      <c r="E668" s="30" t="s">
        <v>1293</v>
      </c>
      <c r="F668" s="30" t="s">
        <v>1293</v>
      </c>
      <c r="G668" s="273"/>
      <c r="H668" s="30" t="s">
        <v>1228</v>
      </c>
      <c r="I668" s="30" t="s">
        <v>1228</v>
      </c>
      <c r="J668" s="274"/>
      <c r="K668" s="17"/>
    </row>
    <row r="669" ht="15.75" customHeight="1">
      <c r="A669" s="35"/>
      <c r="B669" s="30" t="s">
        <v>37</v>
      </c>
      <c r="C669" s="30" t="s">
        <v>37</v>
      </c>
      <c r="D669" s="272"/>
      <c r="E669" s="30" t="s">
        <v>37</v>
      </c>
      <c r="F669" s="30" t="s">
        <v>149</v>
      </c>
      <c r="G669" s="273"/>
      <c r="H669" s="30" t="s">
        <v>37</v>
      </c>
      <c r="I669" s="30" t="s">
        <v>37</v>
      </c>
      <c r="J669" s="30" t="s">
        <v>85</v>
      </c>
      <c r="K669" s="32" t="s">
        <v>37</v>
      </c>
    </row>
    <row r="670" ht="52.5" customHeight="1">
      <c r="A670" s="131" t="s">
        <v>1294</v>
      </c>
      <c r="B670" s="37" t="s">
        <v>1295</v>
      </c>
      <c r="C670" s="37" t="s">
        <v>1295</v>
      </c>
      <c r="D670" s="23"/>
      <c r="E670" s="279" t="s">
        <v>1296</v>
      </c>
      <c r="F670" s="37" t="s">
        <v>1138</v>
      </c>
      <c r="G670" s="24"/>
      <c r="H670" s="169" t="s">
        <v>1285</v>
      </c>
      <c r="I670" s="42"/>
      <c r="J670" s="37" t="s">
        <v>1183</v>
      </c>
      <c r="K670" s="17"/>
    </row>
    <row r="671" ht="15.75" customHeight="1">
      <c r="A671" s="25"/>
      <c r="B671" s="37" t="s">
        <v>1297</v>
      </c>
      <c r="C671" s="37" t="s">
        <v>1297</v>
      </c>
      <c r="D671" s="23"/>
      <c r="E671" s="281"/>
      <c r="F671" s="237"/>
      <c r="G671" s="24"/>
      <c r="H671" s="70" t="s">
        <v>1287</v>
      </c>
      <c r="I671" s="41"/>
      <c r="J671" s="42"/>
      <c r="K671" s="17"/>
    </row>
    <row r="672" ht="15.75" customHeight="1">
      <c r="A672" s="26"/>
      <c r="B672" s="37" t="s">
        <v>37</v>
      </c>
      <c r="C672" s="37" t="s">
        <v>37</v>
      </c>
      <c r="D672" s="23"/>
      <c r="E672" s="282"/>
      <c r="F672" s="37" t="s">
        <v>85</v>
      </c>
      <c r="G672" s="24"/>
      <c r="H672" s="49" t="s">
        <v>1288</v>
      </c>
      <c r="I672" s="41"/>
      <c r="J672" s="42"/>
      <c r="K672" s="17"/>
    </row>
    <row r="673" ht="15.75" customHeight="1">
      <c r="A673" s="82">
        <v>44519.0</v>
      </c>
      <c r="B673" s="267" t="s">
        <v>1298</v>
      </c>
      <c r="C673" s="268"/>
      <c r="D673" s="23"/>
      <c r="E673" s="190"/>
      <c r="F673" s="268"/>
      <c r="G673" s="24"/>
      <c r="H673" s="190"/>
      <c r="I673" s="189"/>
      <c r="J673" s="189"/>
      <c r="K673" s="90"/>
    </row>
    <row r="674" ht="50.25" customHeight="1">
      <c r="A674" s="36">
        <v>44520.0</v>
      </c>
      <c r="B674" s="279" t="s">
        <v>1299</v>
      </c>
      <c r="C674" s="159" t="s">
        <v>1300</v>
      </c>
      <c r="D674" s="23"/>
      <c r="E674" s="159" t="s">
        <v>1300</v>
      </c>
      <c r="F674" s="159" t="s">
        <v>1300</v>
      </c>
      <c r="G674" s="24"/>
      <c r="H674" s="169" t="s">
        <v>1285</v>
      </c>
      <c r="I674" s="42"/>
      <c r="J674" s="37" t="s">
        <v>1183</v>
      </c>
      <c r="K674" s="17"/>
    </row>
    <row r="675" ht="15.75" customHeight="1">
      <c r="A675" s="25"/>
      <c r="B675" s="281"/>
      <c r="C675" s="283"/>
      <c r="D675" s="23"/>
      <c r="E675" s="283"/>
      <c r="F675" s="283"/>
      <c r="G675" s="24"/>
      <c r="H675" s="70" t="s">
        <v>1287</v>
      </c>
      <c r="I675" s="41"/>
      <c r="J675" s="42"/>
      <c r="K675" s="17"/>
    </row>
    <row r="676" ht="15.75" customHeight="1">
      <c r="A676" s="26"/>
      <c r="B676" s="282"/>
      <c r="C676" s="233" t="s">
        <v>916</v>
      </c>
      <c r="D676" s="23"/>
      <c r="E676" s="233" t="s">
        <v>916</v>
      </c>
      <c r="F676" s="233" t="s">
        <v>916</v>
      </c>
      <c r="G676" s="24"/>
      <c r="H676" s="49" t="s">
        <v>1288</v>
      </c>
      <c r="I676" s="41"/>
      <c r="J676" s="42"/>
      <c r="K676" s="17"/>
    </row>
    <row r="677" ht="15.75" customHeight="1">
      <c r="A677" s="51">
        <v>44521.0</v>
      </c>
      <c r="B677" s="113"/>
      <c r="C677" s="114"/>
      <c r="D677" s="23"/>
      <c r="E677" s="95"/>
      <c r="F677" s="114"/>
      <c r="G677" s="24"/>
      <c r="H677" s="95"/>
      <c r="I677" s="113"/>
      <c r="J677" s="113"/>
      <c r="K677" s="97"/>
    </row>
    <row r="678" ht="50.25" customHeight="1">
      <c r="A678" s="29">
        <v>44522.0</v>
      </c>
      <c r="B678" s="30" t="s">
        <v>1301</v>
      </c>
      <c r="C678" s="30" t="s">
        <v>1301</v>
      </c>
      <c r="D678" s="272"/>
      <c r="E678" s="30" t="s">
        <v>1301</v>
      </c>
      <c r="F678" s="30" t="s">
        <v>1301</v>
      </c>
      <c r="G678" s="273"/>
      <c r="H678" s="30" t="s">
        <v>1302</v>
      </c>
      <c r="I678" s="30" t="s">
        <v>1302</v>
      </c>
      <c r="J678" s="30" t="s">
        <v>1302</v>
      </c>
      <c r="K678" s="30" t="s">
        <v>1302</v>
      </c>
    </row>
    <row r="679" ht="15.75" customHeight="1">
      <c r="A679" s="33"/>
      <c r="B679" s="30" t="s">
        <v>1303</v>
      </c>
      <c r="C679" s="30" t="s">
        <v>1303</v>
      </c>
      <c r="D679" s="272"/>
      <c r="E679" s="30" t="s">
        <v>1303</v>
      </c>
      <c r="F679" s="30" t="s">
        <v>1303</v>
      </c>
      <c r="G679" s="273"/>
      <c r="H679" s="30" t="s">
        <v>1304</v>
      </c>
      <c r="I679" s="30" t="s">
        <v>1304</v>
      </c>
      <c r="J679" s="30" t="s">
        <v>1304</v>
      </c>
      <c r="K679" s="30" t="s">
        <v>1304</v>
      </c>
    </row>
    <row r="680" ht="15.75" customHeight="1">
      <c r="A680" s="35"/>
      <c r="B680" s="30" t="s">
        <v>37</v>
      </c>
      <c r="C680" s="30" t="s">
        <v>37</v>
      </c>
      <c r="D680" s="272"/>
      <c r="E680" s="30" t="s">
        <v>37</v>
      </c>
      <c r="F680" s="30" t="s">
        <v>149</v>
      </c>
      <c r="G680" s="273"/>
      <c r="H680" s="30" t="s">
        <v>37</v>
      </c>
      <c r="I680" s="30" t="s">
        <v>37</v>
      </c>
      <c r="J680" s="30" t="s">
        <v>37</v>
      </c>
      <c r="K680" s="30" t="s">
        <v>37</v>
      </c>
    </row>
    <row r="681" ht="46.5" customHeight="1">
      <c r="A681" s="36">
        <v>44523.0</v>
      </c>
      <c r="B681" s="284" t="s">
        <v>1305</v>
      </c>
      <c r="C681" s="269" t="s">
        <v>1306</v>
      </c>
      <c r="D681" s="12"/>
      <c r="E681" s="168" t="s">
        <v>1307</v>
      </c>
      <c r="F681" s="168" t="s">
        <v>1307</v>
      </c>
      <c r="G681" s="15"/>
      <c r="H681" s="40" t="s">
        <v>1258</v>
      </c>
      <c r="I681" s="41"/>
      <c r="J681" s="42"/>
      <c r="K681" s="17"/>
    </row>
    <row r="682" ht="15.75" customHeight="1">
      <c r="A682" s="25"/>
      <c r="B682" s="285"/>
      <c r="C682" s="269" t="s">
        <v>1308</v>
      </c>
      <c r="D682" s="132"/>
      <c r="E682" s="286"/>
      <c r="F682" s="286"/>
      <c r="G682" s="134"/>
      <c r="H682" s="111" t="s">
        <v>1260</v>
      </c>
      <c r="I682" s="103"/>
      <c r="J682" s="104"/>
      <c r="K682" s="17"/>
    </row>
    <row r="683" ht="15.75" customHeight="1">
      <c r="A683" s="26"/>
      <c r="B683" s="287"/>
      <c r="C683" s="269" t="s">
        <v>13</v>
      </c>
      <c r="D683" s="132"/>
      <c r="E683" s="277" t="s">
        <v>37</v>
      </c>
      <c r="F683" s="277" t="s">
        <v>37</v>
      </c>
      <c r="G683" s="134"/>
      <c r="H683" s="49" t="s">
        <v>1309</v>
      </c>
      <c r="I683" s="41"/>
      <c r="J683" s="42"/>
      <c r="K683" s="17"/>
    </row>
    <row r="684" ht="55.5" customHeight="1">
      <c r="A684" s="29">
        <v>44524.0</v>
      </c>
      <c r="B684" s="30" t="s">
        <v>1310</v>
      </c>
      <c r="C684" s="30" t="s">
        <v>1311</v>
      </c>
      <c r="D684" s="272"/>
      <c r="E684" s="30" t="s">
        <v>1311</v>
      </c>
      <c r="F684" s="30" t="s">
        <v>1311</v>
      </c>
      <c r="G684" s="273"/>
      <c r="H684" s="30" t="s">
        <v>542</v>
      </c>
      <c r="I684" s="30" t="s">
        <v>542</v>
      </c>
      <c r="J684" s="30" t="s">
        <v>542</v>
      </c>
      <c r="K684" s="32" t="s">
        <v>220</v>
      </c>
    </row>
    <row r="685" ht="15.75" customHeight="1">
      <c r="A685" s="33"/>
      <c r="B685" s="274"/>
      <c r="C685" s="30" t="s">
        <v>1312</v>
      </c>
      <c r="D685" s="272"/>
      <c r="E685" s="30" t="s">
        <v>1312</v>
      </c>
      <c r="F685" s="30" t="s">
        <v>1312</v>
      </c>
      <c r="G685" s="273"/>
      <c r="H685" s="30" t="s">
        <v>546</v>
      </c>
      <c r="I685" s="30" t="s">
        <v>546</v>
      </c>
      <c r="J685" s="30" t="s">
        <v>546</v>
      </c>
      <c r="K685" s="17"/>
    </row>
    <row r="686" ht="15.75" customHeight="1">
      <c r="A686" s="35"/>
      <c r="B686" s="30" t="s">
        <v>37</v>
      </c>
      <c r="C686" s="30" t="s">
        <v>1313</v>
      </c>
      <c r="D686" s="272"/>
      <c r="E686" s="30" t="s">
        <v>37</v>
      </c>
      <c r="F686" s="30" t="s">
        <v>37</v>
      </c>
      <c r="G686" s="273"/>
      <c r="H686" s="30" t="s">
        <v>1314</v>
      </c>
      <c r="I686" s="30" t="s">
        <v>1315</v>
      </c>
      <c r="J686" s="30" t="s">
        <v>1316</v>
      </c>
      <c r="K686" s="32" t="s">
        <v>37</v>
      </c>
    </row>
    <row r="687" ht="15.75" customHeight="1">
      <c r="A687" s="36">
        <v>44525.0</v>
      </c>
      <c r="B687" s="37" t="s">
        <v>1317</v>
      </c>
      <c r="C687" s="37" t="s">
        <v>1317</v>
      </c>
      <c r="D687" s="245"/>
      <c r="E687" s="284" t="s">
        <v>1318</v>
      </c>
      <c r="F687" s="37" t="s">
        <v>1319</v>
      </c>
      <c r="G687" s="288"/>
      <c r="H687" s="40" t="s">
        <v>1258</v>
      </c>
      <c r="I687" s="41"/>
      <c r="J687" s="42"/>
      <c r="K687" s="17"/>
    </row>
    <row r="688" ht="15.75" customHeight="1">
      <c r="A688" s="25"/>
      <c r="B688" s="237"/>
      <c r="C688" s="237"/>
      <c r="D688" s="132"/>
      <c r="E688" s="285"/>
      <c r="F688" s="46" t="s">
        <v>1320</v>
      </c>
      <c r="G688" s="134"/>
      <c r="H688" s="111" t="s">
        <v>1260</v>
      </c>
      <c r="I688" s="103"/>
      <c r="J688" s="104"/>
      <c r="K688" s="17"/>
    </row>
    <row r="689" ht="15.75" customHeight="1">
      <c r="A689" s="26"/>
      <c r="B689" s="37" t="s">
        <v>588</v>
      </c>
      <c r="C689" s="37" t="s">
        <v>588</v>
      </c>
      <c r="D689" s="132"/>
      <c r="E689" s="287"/>
      <c r="F689" s="46" t="s">
        <v>13</v>
      </c>
      <c r="G689" s="134"/>
      <c r="H689" s="289" t="s">
        <v>1309</v>
      </c>
      <c r="I689" s="290"/>
      <c r="J689" s="291"/>
      <c r="K689" s="17"/>
    </row>
    <row r="690" ht="46.5" customHeight="1">
      <c r="A690" s="29">
        <v>44526.0</v>
      </c>
      <c r="B690" s="30" t="s">
        <v>1321</v>
      </c>
      <c r="C690" s="30" t="s">
        <v>1322</v>
      </c>
      <c r="D690" s="23"/>
      <c r="E690" s="30" t="s">
        <v>201</v>
      </c>
      <c r="F690" s="30" t="s">
        <v>201</v>
      </c>
      <c r="G690" s="24"/>
      <c r="H690" s="30" t="s">
        <v>1322</v>
      </c>
      <c r="I690" s="30" t="s">
        <v>1322</v>
      </c>
      <c r="J690" s="30" t="s">
        <v>1322</v>
      </c>
      <c r="K690" s="30" t="s">
        <v>1322</v>
      </c>
    </row>
    <row r="691" ht="15.75" customHeight="1">
      <c r="A691" s="33"/>
      <c r="B691" s="30" t="s">
        <v>955</v>
      </c>
      <c r="C691" s="30" t="s">
        <v>1323</v>
      </c>
      <c r="D691" s="23"/>
      <c r="E691" s="30" t="s">
        <v>955</v>
      </c>
      <c r="F691" s="30" t="s">
        <v>955</v>
      </c>
      <c r="G691" s="24"/>
      <c r="H691" s="30" t="s">
        <v>1323</v>
      </c>
      <c r="I691" s="30" t="s">
        <v>1323</v>
      </c>
      <c r="J691" s="30" t="s">
        <v>1323</v>
      </c>
      <c r="K691" s="30" t="s">
        <v>1323</v>
      </c>
    </row>
    <row r="692" ht="15.75" customHeight="1">
      <c r="A692" s="35"/>
      <c r="B692" s="30" t="s">
        <v>13</v>
      </c>
      <c r="C692" s="30" t="s">
        <v>13</v>
      </c>
      <c r="D692" s="23"/>
      <c r="E692" s="30" t="s">
        <v>37</v>
      </c>
      <c r="F692" s="30" t="s">
        <v>37</v>
      </c>
      <c r="G692" s="24"/>
      <c r="H692" s="30" t="s">
        <v>37</v>
      </c>
      <c r="I692" s="30" t="s">
        <v>37</v>
      </c>
      <c r="J692" s="30" t="s">
        <v>37</v>
      </c>
      <c r="K692" s="30" t="s">
        <v>37</v>
      </c>
    </row>
    <row r="693" ht="15.75" customHeight="1">
      <c r="A693" s="36">
        <v>44527.0</v>
      </c>
      <c r="B693" s="37" t="s">
        <v>1324</v>
      </c>
      <c r="C693" s="37" t="s">
        <v>1324</v>
      </c>
      <c r="D693" s="245"/>
      <c r="E693" s="37" t="s">
        <v>1325</v>
      </c>
      <c r="F693" s="284" t="s">
        <v>1326</v>
      </c>
      <c r="G693" s="288"/>
      <c r="H693" s="40" t="s">
        <v>1258</v>
      </c>
      <c r="I693" s="41"/>
      <c r="J693" s="42"/>
      <c r="K693" s="17"/>
    </row>
    <row r="694" ht="15.75" customHeight="1">
      <c r="A694" s="25"/>
      <c r="B694" s="37"/>
      <c r="C694" s="37"/>
      <c r="D694" s="132"/>
      <c r="E694" s="292"/>
      <c r="F694" s="285"/>
      <c r="G694" s="134"/>
      <c r="H694" s="111" t="s">
        <v>1260</v>
      </c>
      <c r="I694" s="103"/>
      <c r="J694" s="104"/>
      <c r="K694" s="17"/>
    </row>
    <row r="695" ht="15.75" customHeight="1">
      <c r="A695" s="26"/>
      <c r="B695" s="37" t="s">
        <v>588</v>
      </c>
      <c r="C695" s="37" t="s">
        <v>588</v>
      </c>
      <c r="D695" s="132"/>
      <c r="E695" s="293" t="s">
        <v>588</v>
      </c>
      <c r="F695" s="287"/>
      <c r="G695" s="134"/>
      <c r="H695" s="49" t="s">
        <v>1309</v>
      </c>
      <c r="I695" s="41"/>
      <c r="J695" s="42"/>
      <c r="K695" s="17"/>
    </row>
    <row r="696" ht="15.75" customHeight="1">
      <c r="A696" s="225">
        <v>44528.0</v>
      </c>
      <c r="B696" s="113"/>
      <c r="C696" s="114"/>
      <c r="D696" s="23"/>
      <c r="E696" s="95"/>
      <c r="F696" s="114"/>
      <c r="G696" s="24"/>
      <c r="H696" s="95"/>
      <c r="I696" s="113"/>
      <c r="J696" s="113"/>
      <c r="K696" s="226"/>
    </row>
    <row r="697" ht="21.0" customHeight="1">
      <c r="A697" s="217">
        <v>44529.0</v>
      </c>
      <c r="B697" s="218" t="s">
        <v>1327</v>
      </c>
      <c r="C697" s="219"/>
      <c r="D697" s="220"/>
      <c r="E697" s="219"/>
      <c r="F697" s="219"/>
      <c r="G697" s="221"/>
      <c r="H697" s="222" t="s">
        <v>619</v>
      </c>
      <c r="I697" s="222" t="s">
        <v>619</v>
      </c>
      <c r="J697" s="222" t="s">
        <v>619</v>
      </c>
      <c r="K697" s="222" t="s">
        <v>619</v>
      </c>
    </row>
    <row r="698" ht="15.75" customHeight="1">
      <c r="A698" s="217">
        <v>44530.0</v>
      </c>
      <c r="B698" s="218" t="s">
        <v>1328</v>
      </c>
      <c r="C698" s="219"/>
      <c r="D698" s="223"/>
      <c r="E698" s="219"/>
      <c r="F698" s="219"/>
      <c r="G698" s="221"/>
      <c r="H698" s="222" t="s">
        <v>619</v>
      </c>
      <c r="I698" s="222" t="s">
        <v>619</v>
      </c>
      <c r="J698" s="222" t="s">
        <v>619</v>
      </c>
      <c r="K698" s="222" t="s">
        <v>619</v>
      </c>
    </row>
    <row r="699" ht="15.75" customHeight="1">
      <c r="A699" s="217">
        <v>44531.0</v>
      </c>
      <c r="B699" s="218"/>
      <c r="C699" s="219"/>
      <c r="D699" s="220"/>
      <c r="E699" s="219"/>
      <c r="F699" s="219"/>
      <c r="G699" s="219"/>
      <c r="H699" s="219"/>
      <c r="I699" s="219"/>
      <c r="J699" s="224"/>
      <c r="K699" s="17"/>
    </row>
    <row r="700" ht="15.75" customHeight="1">
      <c r="A700" s="217">
        <v>44532.0</v>
      </c>
      <c r="B700" s="218" t="s">
        <v>1329</v>
      </c>
      <c r="C700" s="219"/>
      <c r="D700" s="223"/>
      <c r="E700" s="219"/>
      <c r="F700" s="219"/>
      <c r="G700" s="219"/>
      <c r="H700" s="219"/>
      <c r="I700" s="219"/>
      <c r="J700" s="224"/>
      <c r="K700" s="17"/>
    </row>
    <row r="701" ht="15.75" customHeight="1">
      <c r="A701" s="217">
        <v>44533.0</v>
      </c>
      <c r="B701" s="218" t="s">
        <v>1330</v>
      </c>
      <c r="C701" s="219"/>
      <c r="D701" s="220"/>
      <c r="E701" s="219"/>
      <c r="F701" s="219"/>
      <c r="G701" s="219"/>
      <c r="H701" s="219"/>
      <c r="I701" s="219"/>
      <c r="J701" s="224"/>
      <c r="K701" s="17"/>
    </row>
    <row r="702" ht="15.75" customHeight="1">
      <c r="A702" s="217">
        <v>44534.0</v>
      </c>
      <c r="B702" s="218"/>
      <c r="C702" s="219"/>
      <c r="D702" s="223"/>
      <c r="E702" s="219"/>
      <c r="F702" s="219"/>
      <c r="G702" s="219"/>
      <c r="H702" s="219"/>
      <c r="I702" s="219"/>
      <c r="J702" s="224"/>
      <c r="K702" s="17"/>
    </row>
    <row r="703" ht="15.75" customHeight="1">
      <c r="A703" s="225">
        <v>44535.0</v>
      </c>
      <c r="B703" s="294"/>
      <c r="C703" s="219"/>
      <c r="D703" s="220"/>
      <c r="E703" s="219"/>
      <c r="F703" s="219"/>
      <c r="G703" s="219"/>
      <c r="H703" s="219"/>
      <c r="I703" s="219"/>
      <c r="J703" s="224"/>
      <c r="K703" s="226"/>
    </row>
    <row r="704" ht="15.75" customHeight="1">
      <c r="A704" s="217">
        <v>44536.0</v>
      </c>
      <c r="B704" s="218" t="s">
        <v>1331</v>
      </c>
      <c r="C704" s="219"/>
      <c r="D704" s="223"/>
      <c r="E704" s="219"/>
      <c r="F704" s="219"/>
      <c r="G704" s="219"/>
      <c r="H704" s="219"/>
      <c r="I704" s="219"/>
      <c r="J704" s="224"/>
      <c r="K704" s="17"/>
    </row>
    <row r="705" ht="15.75" customHeight="1">
      <c r="A705" s="217">
        <v>44537.0</v>
      </c>
      <c r="B705" s="218" t="s">
        <v>1332</v>
      </c>
      <c r="C705" s="219"/>
      <c r="D705" s="220"/>
      <c r="E705" s="219"/>
      <c r="F705" s="219"/>
      <c r="G705" s="219"/>
      <c r="H705" s="219"/>
      <c r="I705" s="219"/>
      <c r="J705" s="224"/>
      <c r="K705" s="17"/>
    </row>
    <row r="706" ht="15.75" customHeight="1">
      <c r="A706" s="217">
        <v>44538.0</v>
      </c>
      <c r="B706" s="218"/>
      <c r="C706" s="219"/>
      <c r="D706" s="223"/>
      <c r="E706" s="219"/>
      <c r="F706" s="219"/>
      <c r="G706" s="219"/>
      <c r="H706" s="219"/>
      <c r="I706" s="219"/>
      <c r="J706" s="224"/>
      <c r="K706" s="17"/>
    </row>
    <row r="707" ht="15.75" customHeight="1">
      <c r="A707" s="217">
        <v>44539.0</v>
      </c>
      <c r="B707" s="218" t="s">
        <v>1333</v>
      </c>
      <c r="C707" s="219"/>
      <c r="D707" s="220"/>
      <c r="E707" s="219"/>
      <c r="F707" s="219"/>
      <c r="G707" s="219"/>
      <c r="H707" s="219"/>
      <c r="I707" s="219"/>
      <c r="J707" s="224"/>
      <c r="K707" s="17"/>
    </row>
    <row r="708" ht="15.75" customHeight="1">
      <c r="A708" s="217">
        <v>44540.0</v>
      </c>
      <c r="B708" s="218" t="s">
        <v>1333</v>
      </c>
      <c r="C708" s="219"/>
      <c r="D708" s="223"/>
      <c r="E708" s="219"/>
      <c r="F708" s="219"/>
      <c r="G708" s="219"/>
      <c r="H708" s="219"/>
      <c r="I708" s="219"/>
      <c r="J708" s="224"/>
      <c r="K708" s="17"/>
    </row>
    <row r="709" ht="15.75" customHeight="1">
      <c r="A709" s="217">
        <v>44541.0</v>
      </c>
      <c r="B709" s="265" t="s">
        <v>1333</v>
      </c>
      <c r="C709" s="200"/>
      <c r="D709" s="201"/>
      <c r="E709" s="200"/>
      <c r="F709" s="200"/>
      <c r="G709" s="200"/>
      <c r="H709" s="200"/>
      <c r="I709" s="200"/>
      <c r="J709" s="202"/>
      <c r="K709" s="17"/>
    </row>
    <row r="710" ht="15.75" customHeight="1">
      <c r="A710" s="59">
        <v>44542.0</v>
      </c>
      <c r="B710" s="69"/>
      <c r="C710" s="69"/>
      <c r="D710" s="295"/>
      <c r="E710" s="69"/>
      <c r="F710" s="69"/>
      <c r="G710" s="296"/>
      <c r="H710" s="69"/>
      <c r="I710" s="69"/>
      <c r="J710" s="69"/>
      <c r="K710" s="297"/>
    </row>
    <row r="711" ht="15.75" customHeight="1">
      <c r="A711" s="217">
        <v>44543.0</v>
      </c>
      <c r="B711" s="253" t="s">
        <v>1333</v>
      </c>
      <c r="C711" s="141"/>
      <c r="D711" s="254"/>
      <c r="E711" s="141"/>
      <c r="F711" s="141"/>
      <c r="G711" s="141"/>
      <c r="H711" s="141"/>
      <c r="I711" s="141"/>
      <c r="J711" s="142"/>
      <c r="K711" s="17"/>
    </row>
    <row r="712" ht="15.75" customHeight="1">
      <c r="A712" s="217">
        <v>44544.0</v>
      </c>
      <c r="B712" s="218" t="s">
        <v>1333</v>
      </c>
      <c r="C712" s="219"/>
      <c r="D712" s="223"/>
      <c r="E712" s="219"/>
      <c r="F712" s="219"/>
      <c r="G712" s="219"/>
      <c r="H712" s="219"/>
      <c r="I712" s="219"/>
      <c r="J712" s="224"/>
      <c r="K712" s="17"/>
    </row>
    <row r="713" ht="15.75" customHeight="1">
      <c r="A713" s="217">
        <v>44545.0</v>
      </c>
      <c r="B713" s="218" t="s">
        <v>1333</v>
      </c>
      <c r="C713" s="219"/>
      <c r="D713" s="220"/>
      <c r="E713" s="219"/>
      <c r="F713" s="219"/>
      <c r="G713" s="219"/>
      <c r="H713" s="219"/>
      <c r="I713" s="219"/>
      <c r="J713" s="224"/>
      <c r="K713" s="17"/>
    </row>
    <row r="714" ht="15.75" customHeight="1">
      <c r="A714" s="217">
        <v>44546.0</v>
      </c>
      <c r="B714" s="265" t="s">
        <v>1334</v>
      </c>
      <c r="C714" s="200"/>
      <c r="D714" s="298"/>
      <c r="E714" s="200"/>
      <c r="F714" s="200"/>
      <c r="G714" s="200"/>
      <c r="H714" s="200"/>
      <c r="I714" s="200"/>
      <c r="J714" s="200"/>
      <c r="K714" s="17"/>
    </row>
    <row r="715" ht="15.75" customHeight="1">
      <c r="A715" s="217">
        <v>44547.0</v>
      </c>
      <c r="B715" s="265" t="s">
        <v>1335</v>
      </c>
      <c r="C715" s="200"/>
      <c r="D715" s="201"/>
      <c r="E715" s="200"/>
      <c r="F715" s="200"/>
      <c r="G715" s="200"/>
      <c r="H715" s="200"/>
      <c r="I715" s="200"/>
      <c r="J715" s="200"/>
      <c r="K715" s="17"/>
    </row>
    <row r="716" ht="15.75" customHeight="1">
      <c r="A716" s="217">
        <v>44548.0</v>
      </c>
      <c r="B716" s="265" t="s">
        <v>1336</v>
      </c>
      <c r="C716" s="200"/>
      <c r="D716" s="298"/>
      <c r="E716" s="200"/>
      <c r="F716" s="200"/>
      <c r="G716" s="200"/>
      <c r="H716" s="200"/>
      <c r="I716" s="200"/>
      <c r="J716" s="200"/>
      <c r="K716" s="17"/>
    </row>
    <row r="717" ht="15.75" customHeight="1">
      <c r="A717" s="51">
        <v>44549.0</v>
      </c>
      <c r="B717" s="97"/>
      <c r="C717" s="299"/>
      <c r="D717" s="145"/>
      <c r="E717" s="300"/>
      <c r="F717" s="299"/>
      <c r="G717" s="147"/>
      <c r="H717" s="300"/>
      <c r="I717" s="301"/>
      <c r="J717" s="301"/>
      <c r="K717" s="97"/>
    </row>
    <row r="718" ht="15.75" customHeight="1">
      <c r="A718" s="217">
        <v>44550.0</v>
      </c>
      <c r="B718" s="302" t="s">
        <v>1337</v>
      </c>
      <c r="C718" s="302" t="s">
        <v>1337</v>
      </c>
      <c r="D718" s="58"/>
      <c r="E718" s="302" t="s">
        <v>1337</v>
      </c>
      <c r="F718" s="302" t="s">
        <v>1337</v>
      </c>
      <c r="G718" s="69"/>
      <c r="H718" s="302" t="s">
        <v>1337</v>
      </c>
      <c r="I718" s="302" t="s">
        <v>1337</v>
      </c>
      <c r="J718" s="302" t="s">
        <v>1337</v>
      </c>
      <c r="K718" s="222" t="s">
        <v>619</v>
      </c>
    </row>
    <row r="719" ht="15.75" customHeight="1">
      <c r="A719" s="217">
        <v>44551.0</v>
      </c>
      <c r="B719" s="303" t="s">
        <v>1145</v>
      </c>
      <c r="K719" s="17"/>
    </row>
    <row r="720" ht="15.75" customHeight="1">
      <c r="A720" s="217">
        <v>44552.0</v>
      </c>
      <c r="B720" s="302" t="s">
        <v>1337</v>
      </c>
      <c r="C720" s="302" t="s">
        <v>1337</v>
      </c>
      <c r="D720" s="58"/>
      <c r="E720" s="302" t="s">
        <v>1337</v>
      </c>
      <c r="F720" s="302" t="s">
        <v>1337</v>
      </c>
      <c r="G720" s="69"/>
      <c r="H720" s="302" t="s">
        <v>1337</v>
      </c>
      <c r="I720" s="302" t="s">
        <v>1337</v>
      </c>
      <c r="J720" s="302" t="s">
        <v>1337</v>
      </c>
      <c r="K720" s="222" t="s">
        <v>619</v>
      </c>
    </row>
    <row r="721" ht="15.75" customHeight="1">
      <c r="A721" s="217">
        <v>44553.0</v>
      </c>
      <c r="B721" s="303" t="s">
        <v>1145</v>
      </c>
      <c r="K721" s="17"/>
    </row>
    <row r="722" ht="15.75" customHeight="1">
      <c r="A722" s="217">
        <v>44554.0</v>
      </c>
      <c r="B722" s="303" t="s">
        <v>1338</v>
      </c>
      <c r="K722" s="17"/>
    </row>
    <row r="723" ht="15.75" customHeight="1">
      <c r="A723" s="151">
        <v>44555.0</v>
      </c>
      <c r="B723" s="304" t="s">
        <v>1339</v>
      </c>
      <c r="C723" s="305"/>
      <c r="D723" s="23"/>
      <c r="E723" s="306"/>
      <c r="F723" s="305"/>
      <c r="G723" s="24"/>
      <c r="H723" s="306"/>
      <c r="I723" s="90"/>
      <c r="J723" s="90"/>
      <c r="K723" s="90"/>
    </row>
    <row r="724" ht="15.75" customHeight="1">
      <c r="A724" s="51">
        <v>44556.0</v>
      </c>
      <c r="B724" s="97"/>
      <c r="C724" s="299"/>
      <c r="D724" s="145"/>
      <c r="E724" s="300"/>
      <c r="F724" s="299"/>
      <c r="G724" s="147"/>
      <c r="H724" s="300"/>
      <c r="I724" s="301"/>
      <c r="J724" s="301"/>
      <c r="K724" s="97"/>
    </row>
    <row r="725" ht="15.75" customHeight="1">
      <c r="A725" s="217">
        <v>44557.0</v>
      </c>
      <c r="B725" s="302" t="s">
        <v>1337</v>
      </c>
      <c r="C725" s="302" t="s">
        <v>1337</v>
      </c>
      <c r="D725" s="307"/>
      <c r="E725" s="302" t="s">
        <v>1337</v>
      </c>
      <c r="F725" s="302" t="s">
        <v>1337</v>
      </c>
      <c r="G725" s="69"/>
      <c r="H725" s="302" t="s">
        <v>1337</v>
      </c>
      <c r="I725" s="302" t="s">
        <v>1337</v>
      </c>
      <c r="J725" s="302" t="s">
        <v>1337</v>
      </c>
      <c r="K725" s="222" t="s">
        <v>619</v>
      </c>
    </row>
    <row r="726" ht="15.75" customHeight="1">
      <c r="A726" s="217">
        <v>44558.0</v>
      </c>
      <c r="B726" s="303" t="s">
        <v>1145</v>
      </c>
      <c r="K726" s="17"/>
    </row>
    <row r="727" ht="15.75" customHeight="1">
      <c r="A727" s="217">
        <v>44559.0</v>
      </c>
      <c r="B727" s="302" t="s">
        <v>1337</v>
      </c>
      <c r="C727" s="302" t="s">
        <v>1337</v>
      </c>
      <c r="D727" s="307"/>
      <c r="E727" s="302" t="s">
        <v>1337</v>
      </c>
      <c r="F727" s="302" t="s">
        <v>1337</v>
      </c>
      <c r="G727" s="69"/>
      <c r="H727" s="302" t="s">
        <v>1337</v>
      </c>
      <c r="I727" s="302" t="s">
        <v>1337</v>
      </c>
      <c r="J727" s="302" t="s">
        <v>1337</v>
      </c>
      <c r="K727" s="222" t="s">
        <v>619</v>
      </c>
    </row>
    <row r="728" ht="15.75" customHeight="1">
      <c r="A728" s="217">
        <v>44560.0</v>
      </c>
      <c r="B728" s="303" t="s">
        <v>1145</v>
      </c>
      <c r="K728" s="17"/>
    </row>
    <row r="729" ht="15.75" customHeight="1">
      <c r="A729" s="217">
        <v>44561.0</v>
      </c>
      <c r="B729" s="302" t="s">
        <v>1337</v>
      </c>
      <c r="C729" s="302" t="s">
        <v>1337</v>
      </c>
      <c r="D729" s="308"/>
      <c r="E729" s="302" t="s">
        <v>1337</v>
      </c>
      <c r="F729" s="302" t="s">
        <v>1337</v>
      </c>
      <c r="G729" s="309"/>
      <c r="H729" s="302" t="s">
        <v>1337</v>
      </c>
      <c r="I729" s="302" t="s">
        <v>1337</v>
      </c>
      <c r="J729" s="302" t="s">
        <v>1337</v>
      </c>
      <c r="K729" s="222" t="s">
        <v>619</v>
      </c>
    </row>
    <row r="730" ht="51.0" customHeight="1">
      <c r="A730" s="310"/>
      <c r="B730" s="311" t="s">
        <v>1340</v>
      </c>
      <c r="C730" s="311" t="s">
        <v>1341</v>
      </c>
      <c r="D730" s="312" t="s">
        <v>1342</v>
      </c>
      <c r="E730" s="313" t="s">
        <v>1343</v>
      </c>
      <c r="F730" s="314" t="s">
        <v>1344</v>
      </c>
      <c r="G730" s="313" t="s">
        <v>916</v>
      </c>
      <c r="H730" s="315" t="s">
        <v>1345</v>
      </c>
      <c r="I730" s="314" t="s">
        <v>1346</v>
      </c>
      <c r="J730" s="312" t="s">
        <v>1347</v>
      </c>
      <c r="K730" s="312" t="s">
        <v>1348</v>
      </c>
    </row>
    <row r="731" ht="30.75" customHeight="1">
      <c r="A731" s="310"/>
      <c r="B731" s="316" t="s">
        <v>1349</v>
      </c>
      <c r="C731" s="317">
        <v>222.0</v>
      </c>
      <c r="D731" s="318">
        <v>428.0</v>
      </c>
      <c r="E731" s="318">
        <v>42.0</v>
      </c>
      <c r="F731" s="318">
        <f t="shared" ref="F731:F733" si="1">sum(C731:E731)+K731</f>
        <v>697</v>
      </c>
      <c r="G731" s="319">
        <v>30.0</v>
      </c>
      <c r="H731" s="318">
        <v>26.0</v>
      </c>
      <c r="I731" s="320" t="s">
        <v>1350</v>
      </c>
      <c r="J731" s="318">
        <v>30.0</v>
      </c>
      <c r="K731" s="318">
        <v>5.0</v>
      </c>
    </row>
    <row r="732" ht="15.75" customHeight="1">
      <c r="A732" s="22"/>
      <c r="B732" s="316" t="s">
        <v>1351</v>
      </c>
      <c r="C732" s="317">
        <v>135.0</v>
      </c>
      <c r="D732" s="318">
        <v>221.0</v>
      </c>
      <c r="E732" s="318">
        <v>26.0</v>
      </c>
      <c r="F732" s="318">
        <f t="shared" si="1"/>
        <v>382</v>
      </c>
      <c r="G732" s="321">
        <v>30.0</v>
      </c>
      <c r="H732" s="318">
        <v>23.0</v>
      </c>
      <c r="I732" s="318">
        <v>15.0</v>
      </c>
      <c r="J732" s="318">
        <v>26.0</v>
      </c>
      <c r="K732" s="318"/>
    </row>
    <row r="733" ht="15.75" customHeight="1">
      <c r="A733" s="322"/>
      <c r="B733" s="316" t="s">
        <v>1352</v>
      </c>
      <c r="C733" s="317">
        <v>80.0</v>
      </c>
      <c r="D733" s="318">
        <v>126.0</v>
      </c>
      <c r="E733" s="318">
        <v>20.0</v>
      </c>
      <c r="F733" s="318">
        <f t="shared" si="1"/>
        <v>234</v>
      </c>
      <c r="G733" s="319">
        <v>20.0</v>
      </c>
      <c r="H733" s="318">
        <v>8.0</v>
      </c>
      <c r="I733" s="318" t="s">
        <v>1353</v>
      </c>
      <c r="J733" s="318">
        <v>2.0</v>
      </c>
      <c r="K733" s="318">
        <v>8.0</v>
      </c>
    </row>
    <row r="734" ht="15.75" customHeight="1">
      <c r="A734" s="59"/>
      <c r="B734" s="323"/>
      <c r="C734" s="324"/>
      <c r="D734" s="325"/>
      <c r="E734" s="325"/>
      <c r="F734" s="326"/>
      <c r="G734" s="327"/>
      <c r="H734" s="325"/>
      <c r="I734" s="325"/>
      <c r="J734" s="325"/>
      <c r="K734" s="17"/>
    </row>
    <row r="735" ht="15.75" customHeight="1">
      <c r="A735" s="328"/>
      <c r="B735" s="326"/>
      <c r="C735" s="324"/>
      <c r="D735" s="325"/>
      <c r="E735" s="325"/>
      <c r="F735" s="326"/>
      <c r="G735" s="327"/>
      <c r="H735" s="325"/>
      <c r="I735" s="325"/>
      <c r="J735" s="325"/>
      <c r="K735" s="17"/>
    </row>
    <row r="736" ht="15.75" customHeight="1">
      <c r="A736" s="328"/>
      <c r="B736" s="329" t="s">
        <v>1354</v>
      </c>
      <c r="C736" s="330" t="s">
        <v>1355</v>
      </c>
      <c r="D736" s="325"/>
      <c r="E736" s="325"/>
      <c r="F736" s="326"/>
      <c r="G736" s="327"/>
      <c r="H736" s="325"/>
      <c r="I736" s="325"/>
      <c r="J736" s="325"/>
      <c r="K736" s="17"/>
    </row>
    <row r="737" ht="15.75" customHeight="1">
      <c r="A737" s="328"/>
      <c r="B737" s="316" t="s">
        <v>1349</v>
      </c>
      <c r="C737" s="317">
        <v>52.0</v>
      </c>
      <c r="D737" s="325"/>
      <c r="E737" s="325"/>
      <c r="F737" s="325"/>
      <c r="G737" s="327"/>
      <c r="H737" s="325"/>
      <c r="I737" s="325"/>
      <c r="J737" s="325"/>
      <c r="K737" s="17"/>
    </row>
    <row r="738" ht="15.75" customHeight="1">
      <c r="A738" s="69"/>
      <c r="B738" s="316" t="s">
        <v>1351</v>
      </c>
      <c r="C738" s="317">
        <v>52.0</v>
      </c>
      <c r="D738" s="325"/>
      <c r="E738" s="325"/>
      <c r="F738" s="325"/>
      <c r="G738" s="327"/>
      <c r="H738" s="325"/>
      <c r="I738" s="325"/>
      <c r="J738" s="325"/>
      <c r="K738" s="17"/>
    </row>
    <row r="739" ht="15.75" customHeight="1">
      <c r="A739" s="69"/>
      <c r="B739" s="331" t="s">
        <v>1352</v>
      </c>
      <c r="C739" s="332">
        <v>52.0</v>
      </c>
      <c r="D739" s="333"/>
      <c r="E739" s="325"/>
      <c r="F739" s="325"/>
      <c r="G739" s="325"/>
      <c r="H739" s="327"/>
      <c r="I739" s="325"/>
      <c r="J739" s="325"/>
      <c r="K739" s="325"/>
    </row>
    <row r="740" ht="15.75" customHeight="1">
      <c r="A740" s="69"/>
      <c r="B740" s="17"/>
      <c r="C740" s="17"/>
      <c r="D740" s="334"/>
      <c r="E740" s="17"/>
      <c r="F740" s="17"/>
      <c r="G740" s="335"/>
      <c r="H740" s="17"/>
      <c r="I740" s="17"/>
      <c r="J740" s="17"/>
      <c r="K740" s="17"/>
    </row>
  </sheetData>
  <mergeCells count="538">
    <mergeCell ref="A225:A227"/>
    <mergeCell ref="A228:A230"/>
    <mergeCell ref="A247:A249"/>
    <mergeCell ref="A250:A252"/>
    <mergeCell ref="A253:A255"/>
    <mergeCell ref="A256:A258"/>
    <mergeCell ref="A259:A261"/>
    <mergeCell ref="A262:A264"/>
    <mergeCell ref="A266:A268"/>
    <mergeCell ref="A269:A271"/>
    <mergeCell ref="A284:A286"/>
    <mergeCell ref="A287:A289"/>
    <mergeCell ref="A290:A292"/>
    <mergeCell ref="A293:A295"/>
    <mergeCell ref="A296:A298"/>
    <mergeCell ref="A299:A301"/>
    <mergeCell ref="A303:A305"/>
    <mergeCell ref="A306:A308"/>
    <mergeCell ref="A309:A311"/>
    <mergeCell ref="A312:A314"/>
    <mergeCell ref="A315:A317"/>
    <mergeCell ref="A318:A320"/>
    <mergeCell ref="A322:A324"/>
    <mergeCell ref="A325:A327"/>
    <mergeCell ref="A328:A330"/>
    <mergeCell ref="A331:A333"/>
    <mergeCell ref="A334:A336"/>
    <mergeCell ref="A337:A339"/>
    <mergeCell ref="A341:A343"/>
    <mergeCell ref="A344:A346"/>
    <mergeCell ref="A347:A349"/>
    <mergeCell ref="A350:A352"/>
    <mergeCell ref="A353:A355"/>
    <mergeCell ref="A356:A358"/>
    <mergeCell ref="A360:A362"/>
    <mergeCell ref="A363:A365"/>
    <mergeCell ref="A366:A368"/>
    <mergeCell ref="A369:A371"/>
    <mergeCell ref="A372:A374"/>
    <mergeCell ref="A375:A377"/>
    <mergeCell ref="A379:A381"/>
    <mergeCell ref="A382:A384"/>
    <mergeCell ref="A385:A387"/>
    <mergeCell ref="A388:A390"/>
    <mergeCell ref="A391:A393"/>
    <mergeCell ref="A394:A396"/>
    <mergeCell ref="A398:A400"/>
    <mergeCell ref="A401:A403"/>
    <mergeCell ref="A404:A406"/>
    <mergeCell ref="A581:A583"/>
    <mergeCell ref="A584:A586"/>
    <mergeCell ref="A587:A589"/>
    <mergeCell ref="A590:A592"/>
    <mergeCell ref="A594:A596"/>
    <mergeCell ref="A597:A599"/>
    <mergeCell ref="A600:A602"/>
    <mergeCell ref="A603:A605"/>
    <mergeCell ref="A607:A609"/>
    <mergeCell ref="A611:A613"/>
    <mergeCell ref="A615:A617"/>
    <mergeCell ref="A618:A620"/>
    <mergeCell ref="A621:A623"/>
    <mergeCell ref="A624:A626"/>
    <mergeCell ref="A628:A630"/>
    <mergeCell ref="A631:A633"/>
    <mergeCell ref="A634:A636"/>
    <mergeCell ref="A637:A639"/>
    <mergeCell ref="A640:A642"/>
    <mergeCell ref="A643:A645"/>
    <mergeCell ref="A661:A663"/>
    <mergeCell ref="A687:A689"/>
    <mergeCell ref="A690:A692"/>
    <mergeCell ref="A693:A695"/>
    <mergeCell ref="A664:A666"/>
    <mergeCell ref="A667:A669"/>
    <mergeCell ref="A670:A672"/>
    <mergeCell ref="A674:A676"/>
    <mergeCell ref="A678:A680"/>
    <mergeCell ref="A681:A683"/>
    <mergeCell ref="A684:A686"/>
    <mergeCell ref="A407:A409"/>
    <mergeCell ref="A410:A412"/>
    <mergeCell ref="A413:A415"/>
    <mergeCell ref="A418:A420"/>
    <mergeCell ref="A421:A423"/>
    <mergeCell ref="A424:A426"/>
    <mergeCell ref="A427:A429"/>
    <mergeCell ref="A430:A432"/>
    <mergeCell ref="A434:A436"/>
    <mergeCell ref="A437:A439"/>
    <mergeCell ref="A440:A442"/>
    <mergeCell ref="A443:A445"/>
    <mergeCell ref="A447:A448"/>
    <mergeCell ref="A449:A451"/>
    <mergeCell ref="A453:A455"/>
    <mergeCell ref="A456:A458"/>
    <mergeCell ref="A459:A461"/>
    <mergeCell ref="A462:A464"/>
    <mergeCell ref="A465:A467"/>
    <mergeCell ref="A468:A470"/>
    <mergeCell ref="A473:A475"/>
    <mergeCell ref="A476:A478"/>
    <mergeCell ref="A480:A482"/>
    <mergeCell ref="A483:A485"/>
    <mergeCell ref="A487:A489"/>
    <mergeCell ref="A490:A492"/>
    <mergeCell ref="A506:A508"/>
    <mergeCell ref="A509:A511"/>
    <mergeCell ref="A512:A514"/>
    <mergeCell ref="A516:A518"/>
    <mergeCell ref="A520:A522"/>
    <mergeCell ref="A523:A525"/>
    <mergeCell ref="A526:A528"/>
    <mergeCell ref="A529:A531"/>
    <mergeCell ref="A532:A534"/>
    <mergeCell ref="A535:A537"/>
    <mergeCell ref="A539:A541"/>
    <mergeCell ref="A542:A544"/>
    <mergeCell ref="A545:A547"/>
    <mergeCell ref="A548:A550"/>
    <mergeCell ref="A551:A553"/>
    <mergeCell ref="A554:A556"/>
    <mergeCell ref="A558:A560"/>
    <mergeCell ref="A561:A563"/>
    <mergeCell ref="A564:A566"/>
    <mergeCell ref="A567:A569"/>
    <mergeCell ref="A570:A572"/>
    <mergeCell ref="A575:A577"/>
    <mergeCell ref="A578:A580"/>
    <mergeCell ref="H438:J438"/>
    <mergeCell ref="H439:J439"/>
    <mergeCell ref="H443:I443"/>
    <mergeCell ref="H444:J444"/>
    <mergeCell ref="H445:J445"/>
    <mergeCell ref="H450:J450"/>
    <mergeCell ref="H451:J451"/>
    <mergeCell ref="H449:I449"/>
    <mergeCell ref="H456:I456"/>
    <mergeCell ref="H457:J457"/>
    <mergeCell ref="H458:J458"/>
    <mergeCell ref="H462:I462"/>
    <mergeCell ref="H463:J463"/>
    <mergeCell ref="H464:J464"/>
    <mergeCell ref="H468:I468"/>
    <mergeCell ref="H469:J469"/>
    <mergeCell ref="H470:J470"/>
    <mergeCell ref="H473:I473"/>
    <mergeCell ref="H474:J474"/>
    <mergeCell ref="H475:J475"/>
    <mergeCell ref="H483:I483"/>
    <mergeCell ref="H484:J484"/>
    <mergeCell ref="H485:J485"/>
    <mergeCell ref="H490:I490"/>
    <mergeCell ref="H491:J491"/>
    <mergeCell ref="H492:J492"/>
    <mergeCell ref="B493:F493"/>
    <mergeCell ref="B494:J494"/>
    <mergeCell ref="B495:J495"/>
    <mergeCell ref="B496:J496"/>
    <mergeCell ref="B498:J498"/>
    <mergeCell ref="B500:J500"/>
    <mergeCell ref="B501:J501"/>
    <mergeCell ref="B502:J502"/>
    <mergeCell ref="B503:J503"/>
    <mergeCell ref="B505:J505"/>
    <mergeCell ref="H506:I506"/>
    <mergeCell ref="H507:J507"/>
    <mergeCell ref="H508:J508"/>
    <mergeCell ref="H512:I512"/>
    <mergeCell ref="H513:J513"/>
    <mergeCell ref="H514:J514"/>
    <mergeCell ref="H516:I516"/>
    <mergeCell ref="H517:J517"/>
    <mergeCell ref="H518:J518"/>
    <mergeCell ref="H523:I523"/>
    <mergeCell ref="H524:J524"/>
    <mergeCell ref="H525:J525"/>
    <mergeCell ref="H529:I529"/>
    <mergeCell ref="H645:J645"/>
    <mergeCell ref="B647:J660"/>
    <mergeCell ref="H664:I664"/>
    <mergeCell ref="H665:J665"/>
    <mergeCell ref="H666:J666"/>
    <mergeCell ref="H670:I670"/>
    <mergeCell ref="H671:J671"/>
    <mergeCell ref="H672:J672"/>
    <mergeCell ref="H674:I674"/>
    <mergeCell ref="H675:J675"/>
    <mergeCell ref="H676:J676"/>
    <mergeCell ref="H681:J681"/>
    <mergeCell ref="H682:J682"/>
    <mergeCell ref="H683:J683"/>
    <mergeCell ref="H687:J687"/>
    <mergeCell ref="H688:J688"/>
    <mergeCell ref="H689:J689"/>
    <mergeCell ref="H693:J693"/>
    <mergeCell ref="H694:J694"/>
    <mergeCell ref="H695:J695"/>
    <mergeCell ref="B697:F697"/>
    <mergeCell ref="B698:F698"/>
    <mergeCell ref="B699:J699"/>
    <mergeCell ref="B700:J700"/>
    <mergeCell ref="B701:J701"/>
    <mergeCell ref="B702:J702"/>
    <mergeCell ref="B703:J703"/>
    <mergeCell ref="B704:J704"/>
    <mergeCell ref="B705:J705"/>
    <mergeCell ref="B706:J706"/>
    <mergeCell ref="B707:J707"/>
    <mergeCell ref="B708:J708"/>
    <mergeCell ref="B709:J709"/>
    <mergeCell ref="B711:J711"/>
    <mergeCell ref="B712:J712"/>
    <mergeCell ref="B726:J726"/>
    <mergeCell ref="B728:J728"/>
    <mergeCell ref="B713:J713"/>
    <mergeCell ref="B714:J714"/>
    <mergeCell ref="B715:J715"/>
    <mergeCell ref="B716:J716"/>
    <mergeCell ref="B719:J719"/>
    <mergeCell ref="B721:J721"/>
    <mergeCell ref="B722:J722"/>
    <mergeCell ref="H530:J530"/>
    <mergeCell ref="H531:J531"/>
    <mergeCell ref="H535:I535"/>
    <mergeCell ref="H536:J536"/>
    <mergeCell ref="H537:J537"/>
    <mergeCell ref="H542:I542"/>
    <mergeCell ref="H543:J543"/>
    <mergeCell ref="H544:J544"/>
    <mergeCell ref="H548:I548"/>
    <mergeCell ref="H549:J549"/>
    <mergeCell ref="H550:J550"/>
    <mergeCell ref="H554:I554"/>
    <mergeCell ref="H555:J555"/>
    <mergeCell ref="H556:J556"/>
    <mergeCell ref="H561:I561"/>
    <mergeCell ref="H563:J563"/>
    <mergeCell ref="H567:I567"/>
    <mergeCell ref="H569:J569"/>
    <mergeCell ref="H578:I578"/>
    <mergeCell ref="H580:J580"/>
    <mergeCell ref="H584:I584"/>
    <mergeCell ref="H585:J585"/>
    <mergeCell ref="H586:J586"/>
    <mergeCell ref="H590:I590"/>
    <mergeCell ref="H591:J591"/>
    <mergeCell ref="H592:J592"/>
    <mergeCell ref="H597:I597"/>
    <mergeCell ref="H598:J598"/>
    <mergeCell ref="H599:J599"/>
    <mergeCell ref="H603:J603"/>
    <mergeCell ref="H604:J604"/>
    <mergeCell ref="H605:J605"/>
    <mergeCell ref="H607:J607"/>
    <mergeCell ref="H608:J608"/>
    <mergeCell ref="H609:J609"/>
    <mergeCell ref="H618:J618"/>
    <mergeCell ref="H619:J619"/>
    <mergeCell ref="H620:J620"/>
    <mergeCell ref="H624:J624"/>
    <mergeCell ref="H625:J625"/>
    <mergeCell ref="H626:J626"/>
    <mergeCell ref="H631:J631"/>
    <mergeCell ref="H632:J632"/>
    <mergeCell ref="H633:J633"/>
    <mergeCell ref="H637:J637"/>
    <mergeCell ref="H638:J638"/>
    <mergeCell ref="H639:J639"/>
    <mergeCell ref="H643:J643"/>
    <mergeCell ref="H644:J644"/>
    <mergeCell ref="H73:J73"/>
    <mergeCell ref="H74:J74"/>
    <mergeCell ref="H60:I60"/>
    <mergeCell ref="H61:J61"/>
    <mergeCell ref="H62:J62"/>
    <mergeCell ref="H66:I66"/>
    <mergeCell ref="H67:J67"/>
    <mergeCell ref="H68:J68"/>
    <mergeCell ref="H72:I72"/>
    <mergeCell ref="A2:A4"/>
    <mergeCell ref="A5:A7"/>
    <mergeCell ref="A8:A10"/>
    <mergeCell ref="A11:A13"/>
    <mergeCell ref="H11:J11"/>
    <mergeCell ref="H12:J12"/>
    <mergeCell ref="H13:J13"/>
    <mergeCell ref="H17:J17"/>
    <mergeCell ref="H18:J18"/>
    <mergeCell ref="H19:J19"/>
    <mergeCell ref="H24:J24"/>
    <mergeCell ref="H25:J25"/>
    <mergeCell ref="H26:J26"/>
    <mergeCell ref="H30:J30"/>
    <mergeCell ref="A14:A16"/>
    <mergeCell ref="A17:A19"/>
    <mergeCell ref="A21:A23"/>
    <mergeCell ref="A27:A29"/>
    <mergeCell ref="A30:A32"/>
    <mergeCell ref="A33:A35"/>
    <mergeCell ref="A36:A38"/>
    <mergeCell ref="H31:J31"/>
    <mergeCell ref="H32:J32"/>
    <mergeCell ref="H36:J36"/>
    <mergeCell ref="H37:J37"/>
    <mergeCell ref="H38:J38"/>
    <mergeCell ref="H43:J43"/>
    <mergeCell ref="H44:J44"/>
    <mergeCell ref="A40:A42"/>
    <mergeCell ref="A43:A45"/>
    <mergeCell ref="A46:A48"/>
    <mergeCell ref="A49:A51"/>
    <mergeCell ref="A53:A55"/>
    <mergeCell ref="A57:A59"/>
    <mergeCell ref="A60:A62"/>
    <mergeCell ref="H45:J45"/>
    <mergeCell ref="H49:I49"/>
    <mergeCell ref="H50:J50"/>
    <mergeCell ref="H51:J51"/>
    <mergeCell ref="H53:I53"/>
    <mergeCell ref="H54:J54"/>
    <mergeCell ref="H55:J55"/>
    <mergeCell ref="H79:I79"/>
    <mergeCell ref="H80:J80"/>
    <mergeCell ref="H81:J81"/>
    <mergeCell ref="H85:I85"/>
    <mergeCell ref="H86:J86"/>
    <mergeCell ref="H87:J87"/>
    <mergeCell ref="H91:I91"/>
    <mergeCell ref="H92:J92"/>
    <mergeCell ref="H93:J93"/>
    <mergeCell ref="H98:I98"/>
    <mergeCell ref="H99:J99"/>
    <mergeCell ref="H100:J100"/>
    <mergeCell ref="H109:J109"/>
    <mergeCell ref="H110:J110"/>
    <mergeCell ref="H108:I108"/>
    <mergeCell ref="H115:I115"/>
    <mergeCell ref="H116:J116"/>
    <mergeCell ref="H117:J117"/>
    <mergeCell ref="H121:I121"/>
    <mergeCell ref="H122:J122"/>
    <mergeCell ref="H123:J123"/>
    <mergeCell ref="H127:J127"/>
    <mergeCell ref="H128:J128"/>
    <mergeCell ref="H129:J129"/>
    <mergeCell ref="H134:J134"/>
    <mergeCell ref="H135:J135"/>
    <mergeCell ref="H136:J136"/>
    <mergeCell ref="H140:J140"/>
    <mergeCell ref="H141:J141"/>
    <mergeCell ref="H142:J142"/>
    <mergeCell ref="H146:J146"/>
    <mergeCell ref="H147:J147"/>
    <mergeCell ref="H148:J148"/>
    <mergeCell ref="H151:J151"/>
    <mergeCell ref="H152:J152"/>
    <mergeCell ref="H153:J153"/>
    <mergeCell ref="H157:J157"/>
    <mergeCell ref="H158:J158"/>
    <mergeCell ref="H159:J159"/>
    <mergeCell ref="H161:J161"/>
    <mergeCell ref="H162:J162"/>
    <mergeCell ref="H163:J163"/>
    <mergeCell ref="H168:J168"/>
    <mergeCell ref="H169:J169"/>
    <mergeCell ref="H170:J170"/>
    <mergeCell ref="H174:J174"/>
    <mergeCell ref="H175:J175"/>
    <mergeCell ref="H176:J176"/>
    <mergeCell ref="H180:I180"/>
    <mergeCell ref="H181:J181"/>
    <mergeCell ref="H182:J182"/>
    <mergeCell ref="H189:I189"/>
    <mergeCell ref="H190:J190"/>
    <mergeCell ref="H191:J191"/>
    <mergeCell ref="H195:I195"/>
    <mergeCell ref="A63:A65"/>
    <mergeCell ref="A66:A68"/>
    <mergeCell ref="A69:A71"/>
    <mergeCell ref="A72:A74"/>
    <mergeCell ref="A76:A78"/>
    <mergeCell ref="A79:A81"/>
    <mergeCell ref="A82:A84"/>
    <mergeCell ref="A85:A87"/>
    <mergeCell ref="A88:A90"/>
    <mergeCell ref="A91:A93"/>
    <mergeCell ref="A95:A97"/>
    <mergeCell ref="A98:A100"/>
    <mergeCell ref="A101:A103"/>
    <mergeCell ref="A105:A107"/>
    <mergeCell ref="A108:A110"/>
    <mergeCell ref="A112:A114"/>
    <mergeCell ref="A115:A117"/>
    <mergeCell ref="A118:A120"/>
    <mergeCell ref="A121:A123"/>
    <mergeCell ref="A124:A126"/>
    <mergeCell ref="A127:A129"/>
    <mergeCell ref="A131:A133"/>
    <mergeCell ref="A134:A136"/>
    <mergeCell ref="A137:A139"/>
    <mergeCell ref="A140:A142"/>
    <mergeCell ref="A143:A145"/>
    <mergeCell ref="A146:A148"/>
    <mergeCell ref="A151:A153"/>
    <mergeCell ref="A154:A156"/>
    <mergeCell ref="A157:A159"/>
    <mergeCell ref="A161:A163"/>
    <mergeCell ref="A165:A167"/>
    <mergeCell ref="A168:A170"/>
    <mergeCell ref="A171:A173"/>
    <mergeCell ref="A174:A176"/>
    <mergeCell ref="A177:A179"/>
    <mergeCell ref="A180:A182"/>
    <mergeCell ref="A184:A186"/>
    <mergeCell ref="A189:A191"/>
    <mergeCell ref="A192:A194"/>
    <mergeCell ref="A195:A197"/>
    <mergeCell ref="A199:A201"/>
    <mergeCell ref="A202:A204"/>
    <mergeCell ref="A206:A208"/>
    <mergeCell ref="A209:A211"/>
    <mergeCell ref="A212:A214"/>
    <mergeCell ref="A216:A218"/>
    <mergeCell ref="A219:A221"/>
    <mergeCell ref="A222:A224"/>
    <mergeCell ref="H196:J196"/>
    <mergeCell ref="H197:J197"/>
    <mergeCell ref="H202:I202"/>
    <mergeCell ref="H203:J203"/>
    <mergeCell ref="H204:J204"/>
    <mergeCell ref="H206:I206"/>
    <mergeCell ref="H207:J207"/>
    <mergeCell ref="H208:J208"/>
    <mergeCell ref="H212:I212"/>
    <mergeCell ref="H213:J213"/>
    <mergeCell ref="H214:J214"/>
    <mergeCell ref="H219:I219"/>
    <mergeCell ref="H220:J220"/>
    <mergeCell ref="H221:J221"/>
    <mergeCell ref="H225:I225"/>
    <mergeCell ref="H226:J226"/>
    <mergeCell ref="H227:J227"/>
    <mergeCell ref="B233:J246"/>
    <mergeCell ref="H250:I250"/>
    <mergeCell ref="H251:J251"/>
    <mergeCell ref="H252:J252"/>
    <mergeCell ref="H256:J256"/>
    <mergeCell ref="H257:J257"/>
    <mergeCell ref="H258:J258"/>
    <mergeCell ref="H262:J262"/>
    <mergeCell ref="H263:J263"/>
    <mergeCell ref="H264:J264"/>
    <mergeCell ref="H269:J269"/>
    <mergeCell ref="H270:J270"/>
    <mergeCell ref="H271:J271"/>
    <mergeCell ref="B273:F273"/>
    <mergeCell ref="B274:J274"/>
    <mergeCell ref="B275:J275"/>
    <mergeCell ref="B277:J277"/>
    <mergeCell ref="B278:J278"/>
    <mergeCell ref="B279:J279"/>
    <mergeCell ref="B280:J280"/>
    <mergeCell ref="B281:J281"/>
    <mergeCell ref="B282:J282"/>
    <mergeCell ref="H287:I287"/>
    <mergeCell ref="H288:J288"/>
    <mergeCell ref="H289:J289"/>
    <mergeCell ref="H293:I293"/>
    <mergeCell ref="H294:J294"/>
    <mergeCell ref="H295:J295"/>
    <mergeCell ref="H299:I299"/>
    <mergeCell ref="H300:J300"/>
    <mergeCell ref="H301:J301"/>
    <mergeCell ref="H306:I306"/>
    <mergeCell ref="H395:J395"/>
    <mergeCell ref="H396:J396"/>
    <mergeCell ref="H401:I401"/>
    <mergeCell ref="H402:J402"/>
    <mergeCell ref="H403:J403"/>
    <mergeCell ref="H407:I407"/>
    <mergeCell ref="H408:J408"/>
    <mergeCell ref="H409:I409"/>
    <mergeCell ref="H413:I413"/>
    <mergeCell ref="H414:J414"/>
    <mergeCell ref="H415:I415"/>
    <mergeCell ref="H418:I418"/>
    <mergeCell ref="H419:J419"/>
    <mergeCell ref="H420:I420"/>
    <mergeCell ref="H307:J307"/>
    <mergeCell ref="H308:J308"/>
    <mergeCell ref="H312:I312"/>
    <mergeCell ref="H313:J313"/>
    <mergeCell ref="H314:J314"/>
    <mergeCell ref="H319:J319"/>
    <mergeCell ref="H320:J320"/>
    <mergeCell ref="H318:I318"/>
    <mergeCell ref="H325:I325"/>
    <mergeCell ref="H326:J326"/>
    <mergeCell ref="H327:J327"/>
    <mergeCell ref="H331:I331"/>
    <mergeCell ref="H332:J332"/>
    <mergeCell ref="H333:J333"/>
    <mergeCell ref="H337:I337"/>
    <mergeCell ref="H338:J338"/>
    <mergeCell ref="H339:J339"/>
    <mergeCell ref="H344:I344"/>
    <mergeCell ref="H345:J345"/>
    <mergeCell ref="H346:J346"/>
    <mergeCell ref="H350:I350"/>
    <mergeCell ref="H351:J351"/>
    <mergeCell ref="H352:J352"/>
    <mergeCell ref="H356:I356"/>
    <mergeCell ref="H357:J357"/>
    <mergeCell ref="H358:J358"/>
    <mergeCell ref="H363:I363"/>
    <mergeCell ref="H364:J364"/>
    <mergeCell ref="H365:J365"/>
    <mergeCell ref="H369:I369"/>
    <mergeCell ref="H370:J370"/>
    <mergeCell ref="H371:J371"/>
    <mergeCell ref="H375:I375"/>
    <mergeCell ref="H376:J376"/>
    <mergeCell ref="H377:J377"/>
    <mergeCell ref="H382:I382"/>
    <mergeCell ref="H383:J383"/>
    <mergeCell ref="H384:J384"/>
    <mergeCell ref="H388:I388"/>
    <mergeCell ref="H389:J389"/>
    <mergeCell ref="H390:J390"/>
    <mergeCell ref="H394:I394"/>
    <mergeCell ref="H424:I424"/>
    <mergeCell ref="H425:J425"/>
    <mergeCell ref="H426:I426"/>
    <mergeCell ref="H430:I430"/>
    <mergeCell ref="H431:J431"/>
    <mergeCell ref="H432:J432"/>
    <mergeCell ref="H437:I437"/>
  </mergeCells>
  <printOptions gridLines="1" horizontalCentered="1"/>
  <pageMargins bottom="0.7480314960629921" footer="0.0" header="0.0" left="0.2362204724409449" right="0.2362204724409449" top="0.7480314960629921"/>
  <pageSetup fitToHeight="0" paperSize="9" cellComments="atEnd" orientation="landscape" pageOrder="overThenDown"/>
  <headerFooter>
    <oddHeader>&amp;L&amp;F</oddHeader>
    <oddFooter>&amp;L&amp;D, &amp;T&amp;R&amp;P</oddFooter>
  </headerFooter>
  <drawing r:id="rId2"/>
  <legacyDrawing r:id="rId3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9" width="21.71"/>
  </cols>
  <sheetData>
    <row r="1">
      <c r="A1" s="336" t="s">
        <v>1356</v>
      </c>
      <c r="B1" s="336" t="s">
        <v>1341</v>
      </c>
      <c r="C1" s="336" t="s">
        <v>1342</v>
      </c>
      <c r="D1" s="337" t="s">
        <v>1343</v>
      </c>
      <c r="E1" s="336" t="s">
        <v>1344</v>
      </c>
      <c r="F1" s="337" t="s">
        <v>1345</v>
      </c>
      <c r="G1" s="336" t="s">
        <v>1346</v>
      </c>
      <c r="H1" s="336" t="s">
        <v>1347</v>
      </c>
      <c r="I1" s="336" t="s">
        <v>916</v>
      </c>
      <c r="J1" s="336" t="s">
        <v>1357</v>
      </c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  <c r="Z1" s="339" t="s">
        <v>1358</v>
      </c>
      <c r="AA1" s="340" t="s">
        <v>1341</v>
      </c>
      <c r="AB1" s="340" t="s">
        <v>1342</v>
      </c>
      <c r="AC1" s="341" t="s">
        <v>1343</v>
      </c>
      <c r="AD1" s="340" t="s">
        <v>1344</v>
      </c>
      <c r="AE1" s="341" t="s">
        <v>1345</v>
      </c>
      <c r="AF1" s="340" t="s">
        <v>1346</v>
      </c>
      <c r="AG1" s="340" t="s">
        <v>1347</v>
      </c>
    </row>
    <row r="2">
      <c r="A2" s="342" t="s">
        <v>1359</v>
      </c>
      <c r="B2" s="342">
        <v>160.0</v>
      </c>
      <c r="C2" s="342">
        <v>310.0</v>
      </c>
      <c r="D2" s="342">
        <v>25.0</v>
      </c>
      <c r="E2" s="342">
        <v>495.0</v>
      </c>
      <c r="F2" s="342">
        <v>18.0</v>
      </c>
      <c r="G2" s="342">
        <v>15.0</v>
      </c>
      <c r="H2" s="342">
        <v>20.0</v>
      </c>
      <c r="I2" s="343">
        <v>30.0</v>
      </c>
      <c r="J2" s="344"/>
      <c r="AA2" s="345">
        <v>3.0</v>
      </c>
      <c r="AB2" s="346"/>
      <c r="AC2" s="345"/>
      <c r="AD2" s="346"/>
      <c r="AE2" s="346"/>
      <c r="AF2" s="346"/>
      <c r="AG2" s="346"/>
    </row>
    <row r="3">
      <c r="A3" s="342" t="s">
        <v>1360</v>
      </c>
      <c r="B3" s="343">
        <v>54.0</v>
      </c>
      <c r="C3" s="343">
        <v>78.0</v>
      </c>
      <c r="D3" s="343">
        <v>1.0</v>
      </c>
      <c r="E3" s="343">
        <v>133.0</v>
      </c>
      <c r="F3" s="342">
        <v>10.0</v>
      </c>
      <c r="G3" s="343">
        <v>8.0</v>
      </c>
      <c r="H3" s="343">
        <v>5.0</v>
      </c>
      <c r="I3" s="343">
        <v>12.0</v>
      </c>
      <c r="J3" s="344"/>
      <c r="AA3" s="346"/>
      <c r="AB3" s="346"/>
      <c r="AC3" s="346"/>
      <c r="AD3" s="346"/>
      <c r="AE3" s="346"/>
      <c r="AF3" s="346"/>
      <c r="AG3" s="346"/>
    </row>
    <row r="4">
      <c r="A4" s="342" t="s">
        <v>1361</v>
      </c>
      <c r="B4" s="343">
        <v>42.0</v>
      </c>
      <c r="C4" s="343">
        <v>76.0</v>
      </c>
      <c r="D4" s="343">
        <v>16.0</v>
      </c>
      <c r="E4" s="343">
        <v>134.0</v>
      </c>
      <c r="F4" s="343">
        <v>13.0</v>
      </c>
      <c r="G4" s="343">
        <v>0.0</v>
      </c>
      <c r="H4" s="343">
        <v>11.0</v>
      </c>
      <c r="I4" s="343">
        <v>9.0</v>
      </c>
      <c r="J4" s="344"/>
      <c r="AA4" s="345"/>
      <c r="AB4" s="345"/>
      <c r="AC4" s="345"/>
      <c r="AD4" s="345"/>
      <c r="AE4" s="345"/>
      <c r="AF4" s="345"/>
      <c r="AG4" s="345"/>
    </row>
    <row r="5">
      <c r="A5" s="342" t="s">
        <v>1362</v>
      </c>
      <c r="B5" s="343">
        <v>39.0</v>
      </c>
      <c r="C5" s="343">
        <v>67.0</v>
      </c>
      <c r="D5" s="343">
        <v>9.0</v>
      </c>
      <c r="E5" s="347">
        <f>sum(B5:D5)</f>
        <v>115</v>
      </c>
      <c r="F5" s="343">
        <v>0.0</v>
      </c>
      <c r="G5" s="343">
        <v>7.0</v>
      </c>
      <c r="H5" s="343">
        <v>10.0</v>
      </c>
      <c r="I5" s="343">
        <v>9.0</v>
      </c>
      <c r="J5" s="348" t="s">
        <v>1363</v>
      </c>
      <c r="AA5" s="346"/>
      <c r="AB5" s="346"/>
      <c r="AC5" s="346"/>
      <c r="AD5" s="346"/>
      <c r="AE5" s="346"/>
      <c r="AF5" s="346"/>
      <c r="AG5" s="346"/>
    </row>
    <row r="6">
      <c r="A6" s="349"/>
      <c r="B6" s="347">
        <f t="shared" ref="B6:G6" si="1">B3+B4+B5</f>
        <v>135</v>
      </c>
      <c r="C6" s="347">
        <f t="shared" si="1"/>
        <v>221</v>
      </c>
      <c r="D6" s="347">
        <f t="shared" si="1"/>
        <v>26</v>
      </c>
      <c r="E6" s="347">
        <f t="shared" si="1"/>
        <v>382</v>
      </c>
      <c r="F6" s="347">
        <f t="shared" si="1"/>
        <v>23</v>
      </c>
      <c r="G6" s="347">
        <f t="shared" si="1"/>
        <v>15</v>
      </c>
      <c r="H6" s="343">
        <v>26.0</v>
      </c>
      <c r="I6" s="347">
        <f>I3+I4+I5</f>
        <v>30</v>
      </c>
      <c r="J6" s="344"/>
      <c r="AA6" s="346"/>
      <c r="AB6" s="346"/>
      <c r="AC6" s="346"/>
      <c r="AD6" s="346"/>
      <c r="AE6" s="346"/>
      <c r="AF6" s="346"/>
      <c r="AG6" s="346"/>
    </row>
    <row r="7">
      <c r="A7" s="350"/>
      <c r="B7" s="350"/>
      <c r="C7" s="350"/>
      <c r="D7" s="350"/>
      <c r="E7" s="350"/>
      <c r="F7" s="350"/>
      <c r="G7" s="350"/>
      <c r="H7" s="350"/>
      <c r="I7" s="350"/>
      <c r="AA7" s="346"/>
      <c r="AB7" s="346"/>
      <c r="AC7" s="346"/>
      <c r="AD7" s="346"/>
      <c r="AE7" s="346"/>
      <c r="AF7" s="346"/>
      <c r="AG7" s="346"/>
    </row>
    <row r="8">
      <c r="A8" s="350"/>
      <c r="B8" s="350"/>
      <c r="C8" s="350"/>
      <c r="D8" s="350"/>
      <c r="E8" s="350"/>
      <c r="F8" s="350"/>
      <c r="G8" s="350"/>
      <c r="H8" s="350"/>
      <c r="I8" s="350"/>
      <c r="AA8" s="345">
        <v>3.0</v>
      </c>
      <c r="AB8" s="346"/>
      <c r="AC8" s="346"/>
      <c r="AD8" s="346"/>
      <c r="AE8" s="346"/>
      <c r="AF8" s="346"/>
      <c r="AG8" s="346"/>
    </row>
    <row r="9">
      <c r="A9" s="350"/>
      <c r="B9" s="350"/>
      <c r="C9" s="350"/>
      <c r="D9" s="350"/>
      <c r="E9" s="350"/>
      <c r="F9" s="350"/>
      <c r="G9" s="350"/>
      <c r="H9" s="350"/>
      <c r="I9" s="350"/>
      <c r="AA9" s="346"/>
      <c r="AB9" s="346"/>
      <c r="AC9" s="346"/>
      <c r="AD9" s="346"/>
      <c r="AE9" s="346"/>
      <c r="AF9" s="346"/>
      <c r="AG9" s="346"/>
    </row>
    <row r="10">
      <c r="A10" s="350"/>
      <c r="B10" s="350"/>
      <c r="C10" s="350"/>
      <c r="D10" s="350"/>
      <c r="E10" s="350"/>
      <c r="F10" s="350"/>
      <c r="G10" s="350"/>
      <c r="H10" s="350"/>
      <c r="I10" s="350"/>
      <c r="AA10" s="345"/>
      <c r="AB10" s="345"/>
      <c r="AC10" s="345"/>
      <c r="AD10" s="345"/>
      <c r="AE10" s="345"/>
      <c r="AF10" s="345"/>
      <c r="AG10" s="345"/>
    </row>
    <row r="11">
      <c r="A11" s="351"/>
      <c r="B11" s="350"/>
      <c r="C11" s="350"/>
      <c r="D11" s="350"/>
      <c r="E11" s="350"/>
      <c r="F11" s="350"/>
      <c r="G11" s="350"/>
      <c r="H11" s="350"/>
      <c r="I11" s="350"/>
      <c r="AA11" s="352"/>
      <c r="AB11" s="352"/>
      <c r="AC11" s="352"/>
      <c r="AD11" s="352"/>
      <c r="AE11" s="352"/>
      <c r="AF11" s="352"/>
      <c r="AG11" s="352"/>
    </row>
    <row r="12">
      <c r="A12" s="350"/>
      <c r="B12" s="350"/>
      <c r="C12" s="350"/>
      <c r="D12" s="350"/>
      <c r="E12" s="350"/>
      <c r="F12" s="350"/>
      <c r="G12" s="350"/>
      <c r="H12" s="350"/>
      <c r="I12" s="350"/>
      <c r="AA12" s="345">
        <v>3.0</v>
      </c>
      <c r="AB12" s="345">
        <v>5.0</v>
      </c>
      <c r="AC12" s="345">
        <v>1.0</v>
      </c>
      <c r="AD12" s="346"/>
      <c r="AE12" s="346"/>
      <c r="AF12" s="346"/>
      <c r="AG12" s="346"/>
    </row>
    <row r="13">
      <c r="A13" s="350"/>
      <c r="B13" s="350"/>
      <c r="C13" s="350"/>
      <c r="D13" s="350"/>
      <c r="E13" s="350"/>
      <c r="F13" s="350"/>
      <c r="G13" s="350"/>
      <c r="H13" s="350"/>
      <c r="I13" s="350"/>
      <c r="AA13" s="346"/>
      <c r="AB13" s="346"/>
      <c r="AC13" s="346"/>
      <c r="AD13" s="346"/>
      <c r="AE13" s="346"/>
      <c r="AF13" s="346"/>
      <c r="AG13" s="346"/>
    </row>
    <row r="14">
      <c r="A14" s="350"/>
      <c r="B14" s="350"/>
      <c r="C14" s="350"/>
      <c r="D14" s="350"/>
      <c r="E14" s="350"/>
      <c r="F14" s="350"/>
      <c r="G14" s="350"/>
      <c r="H14" s="350"/>
      <c r="I14" s="350"/>
      <c r="AA14" s="345"/>
      <c r="AB14" s="345"/>
      <c r="AC14" s="345"/>
      <c r="AD14" s="345"/>
      <c r="AE14" s="345"/>
      <c r="AF14" s="345"/>
      <c r="AG14" s="345"/>
    </row>
    <row r="15">
      <c r="A15" s="350"/>
      <c r="B15" s="350"/>
      <c r="C15" s="350"/>
      <c r="D15" s="350"/>
      <c r="E15" s="350"/>
      <c r="F15" s="350"/>
      <c r="G15" s="350"/>
      <c r="H15" s="350"/>
      <c r="I15" s="350"/>
      <c r="AA15" s="352"/>
      <c r="AB15" s="352"/>
      <c r="AC15" s="352"/>
      <c r="AD15" s="352"/>
      <c r="AE15" s="352"/>
      <c r="AF15" s="352"/>
      <c r="AG15" s="352"/>
    </row>
    <row r="16">
      <c r="A16" s="350"/>
      <c r="B16" s="350"/>
      <c r="C16" s="350"/>
      <c r="D16" s="350"/>
      <c r="E16" s="350"/>
      <c r="F16" s="350"/>
      <c r="G16" s="350"/>
      <c r="H16" s="350"/>
      <c r="I16" s="350"/>
      <c r="AA16" s="346"/>
      <c r="AB16" s="346"/>
      <c r="AC16" s="346"/>
      <c r="AD16" s="346"/>
      <c r="AE16" s="346"/>
      <c r="AF16" s="346"/>
      <c r="AG16" s="346"/>
    </row>
    <row r="17">
      <c r="A17" s="350"/>
      <c r="B17" s="350"/>
      <c r="C17" s="350"/>
      <c r="D17" s="350"/>
      <c r="E17" s="350"/>
      <c r="F17" s="350"/>
      <c r="G17" s="350"/>
      <c r="H17" s="350"/>
      <c r="I17" s="350"/>
      <c r="AA17" s="346"/>
      <c r="AB17" s="346"/>
      <c r="AC17" s="346"/>
      <c r="AD17" s="346"/>
      <c r="AE17" s="346"/>
      <c r="AF17" s="346"/>
      <c r="AG17" s="346"/>
    </row>
    <row r="18">
      <c r="A18" s="350"/>
      <c r="B18" s="350"/>
      <c r="C18" s="350"/>
      <c r="D18" s="350"/>
      <c r="E18" s="350"/>
      <c r="F18" s="350"/>
      <c r="G18" s="350"/>
      <c r="H18" s="350"/>
      <c r="I18" s="350"/>
      <c r="AA18" s="346"/>
      <c r="AB18" s="346"/>
      <c r="AC18" s="346"/>
      <c r="AD18" s="346"/>
      <c r="AE18" s="346"/>
      <c r="AF18" s="346"/>
      <c r="AG18" s="346"/>
    </row>
    <row r="19">
      <c r="A19" s="350"/>
      <c r="B19" s="350"/>
      <c r="C19" s="350"/>
      <c r="D19" s="350"/>
      <c r="E19" s="350"/>
      <c r="F19" s="350"/>
      <c r="G19" s="350"/>
      <c r="H19" s="350"/>
      <c r="I19" s="350"/>
      <c r="AA19" s="345">
        <v>3.0</v>
      </c>
      <c r="AB19" s="346"/>
      <c r="AC19" s="346"/>
      <c r="AD19" s="346"/>
      <c r="AE19" s="346"/>
      <c r="AF19" s="346"/>
      <c r="AG19" s="346"/>
    </row>
    <row r="20">
      <c r="A20" s="350"/>
      <c r="B20" s="350"/>
      <c r="C20" s="350"/>
      <c r="D20" s="350"/>
      <c r="E20" s="350"/>
      <c r="F20" s="350"/>
      <c r="G20" s="350"/>
      <c r="H20" s="350"/>
      <c r="I20" s="350"/>
      <c r="AA20" s="346"/>
      <c r="AB20" s="346"/>
      <c r="AC20" s="346"/>
      <c r="AD20" s="346"/>
      <c r="AE20" s="346"/>
      <c r="AF20" s="346"/>
      <c r="AG20" s="346"/>
    </row>
    <row r="21">
      <c r="A21" s="350"/>
      <c r="B21" s="350"/>
      <c r="C21" s="350"/>
      <c r="D21" s="350"/>
      <c r="E21" s="350"/>
      <c r="F21" s="350"/>
      <c r="G21" s="350"/>
      <c r="H21" s="350"/>
      <c r="I21" s="350"/>
      <c r="AA21" s="345"/>
      <c r="AB21" s="345"/>
      <c r="AC21" s="345"/>
      <c r="AD21" s="345"/>
      <c r="AE21" s="345"/>
      <c r="AF21" s="345"/>
      <c r="AG21" s="345"/>
    </row>
    <row r="22">
      <c r="A22" s="350"/>
      <c r="B22" s="350"/>
      <c r="C22" s="350"/>
      <c r="D22" s="350"/>
      <c r="E22" s="350"/>
      <c r="F22" s="350"/>
      <c r="G22" s="350"/>
      <c r="H22" s="350"/>
      <c r="I22" s="350"/>
      <c r="AA22" s="346"/>
      <c r="AB22" s="346"/>
      <c r="AC22" s="346"/>
      <c r="AD22" s="346"/>
      <c r="AE22" s="346"/>
      <c r="AF22" s="346"/>
      <c r="AG22" s="346"/>
    </row>
    <row r="23">
      <c r="A23" s="350"/>
      <c r="B23" s="350"/>
      <c r="C23" s="350"/>
      <c r="D23" s="350"/>
      <c r="E23" s="350"/>
      <c r="F23" s="350"/>
      <c r="G23" s="350"/>
      <c r="H23" s="350"/>
      <c r="I23" s="350"/>
      <c r="AA23" s="346"/>
      <c r="AB23" s="346"/>
      <c r="AC23" s="346"/>
      <c r="AD23" s="346"/>
      <c r="AE23" s="346"/>
      <c r="AF23" s="346"/>
      <c r="AG23" s="346"/>
    </row>
    <row r="24">
      <c r="A24" s="350"/>
      <c r="B24" s="350"/>
      <c r="C24" s="350"/>
      <c r="D24" s="350"/>
      <c r="E24" s="350"/>
      <c r="F24" s="350"/>
      <c r="G24" s="350"/>
      <c r="H24" s="350"/>
      <c r="I24" s="350"/>
      <c r="AA24" s="346"/>
      <c r="AB24" s="346"/>
      <c r="AC24" s="346"/>
      <c r="AD24" s="346"/>
      <c r="AE24" s="346"/>
      <c r="AF24" s="346"/>
      <c r="AG24" s="346"/>
    </row>
    <row r="25">
      <c r="A25" s="350"/>
      <c r="B25" s="350"/>
      <c r="C25" s="350"/>
      <c r="D25" s="350"/>
      <c r="E25" s="350"/>
      <c r="F25" s="350"/>
      <c r="G25" s="350"/>
      <c r="H25" s="350"/>
      <c r="I25" s="350"/>
      <c r="AA25" s="345">
        <v>3.0</v>
      </c>
      <c r="AB25" s="346"/>
      <c r="AC25" s="346"/>
      <c r="AD25" s="346"/>
      <c r="AE25" s="346"/>
      <c r="AF25" s="346"/>
      <c r="AG25" s="346"/>
    </row>
    <row r="26">
      <c r="A26" s="350"/>
      <c r="B26" s="350"/>
      <c r="C26" s="350"/>
      <c r="D26" s="350"/>
      <c r="E26" s="350"/>
      <c r="F26" s="350"/>
      <c r="G26" s="350"/>
      <c r="H26" s="350"/>
      <c r="I26" s="350"/>
      <c r="AA26" s="346"/>
      <c r="AB26" s="346"/>
      <c r="AC26" s="346"/>
      <c r="AD26" s="346"/>
      <c r="AE26" s="346"/>
      <c r="AF26" s="346"/>
      <c r="AG26" s="346"/>
    </row>
    <row r="27">
      <c r="A27" s="350"/>
      <c r="B27" s="350"/>
      <c r="C27" s="350"/>
      <c r="D27" s="350"/>
      <c r="E27" s="350"/>
      <c r="F27" s="350"/>
      <c r="G27" s="350"/>
      <c r="H27" s="350"/>
      <c r="I27" s="350"/>
      <c r="AA27" s="345"/>
      <c r="AB27" s="345"/>
      <c r="AC27" s="345"/>
      <c r="AD27" s="345"/>
      <c r="AE27" s="345"/>
      <c r="AF27" s="345"/>
      <c r="AG27" s="345"/>
    </row>
    <row r="28">
      <c r="A28" s="350"/>
      <c r="B28" s="350"/>
      <c r="C28" s="350"/>
      <c r="D28" s="350"/>
      <c r="E28" s="350"/>
      <c r="F28" s="350"/>
      <c r="G28" s="350"/>
      <c r="H28" s="350"/>
      <c r="I28" s="350"/>
      <c r="AA28" s="346"/>
      <c r="AB28" s="346"/>
      <c r="AC28" s="346"/>
      <c r="AD28" s="346"/>
      <c r="AE28" s="346"/>
      <c r="AF28" s="346"/>
      <c r="AG28" s="346"/>
    </row>
    <row r="29">
      <c r="A29" s="350"/>
      <c r="B29" s="350"/>
      <c r="C29" s="350"/>
      <c r="D29" s="350"/>
      <c r="E29" s="350"/>
      <c r="F29" s="350"/>
      <c r="G29" s="350"/>
      <c r="H29" s="350"/>
      <c r="I29" s="350"/>
      <c r="AA29" s="346"/>
      <c r="AB29" s="346"/>
      <c r="AC29" s="346"/>
      <c r="AD29" s="346"/>
      <c r="AE29" s="346"/>
      <c r="AF29" s="346"/>
      <c r="AG29" s="346"/>
    </row>
    <row r="30">
      <c r="A30" s="350"/>
      <c r="B30" s="350"/>
      <c r="C30" s="350"/>
      <c r="D30" s="350"/>
      <c r="E30" s="350"/>
      <c r="F30" s="350"/>
      <c r="G30" s="350"/>
      <c r="H30" s="350"/>
      <c r="I30" s="350"/>
      <c r="AA30" s="346"/>
      <c r="AB30" s="346"/>
      <c r="AC30" s="346"/>
      <c r="AD30" s="346"/>
      <c r="AE30" s="346"/>
      <c r="AF30" s="346"/>
      <c r="AG30" s="346"/>
    </row>
    <row r="31">
      <c r="A31" s="350"/>
      <c r="B31" s="350"/>
      <c r="C31" s="350"/>
      <c r="D31" s="350"/>
      <c r="E31" s="350"/>
      <c r="F31" s="350"/>
      <c r="G31" s="350"/>
      <c r="H31" s="350"/>
      <c r="I31" s="350"/>
      <c r="AA31" s="345">
        <v>3.0</v>
      </c>
      <c r="AB31" s="345">
        <v>6.0</v>
      </c>
      <c r="AC31" s="346"/>
      <c r="AD31" s="346"/>
      <c r="AE31" s="346"/>
      <c r="AF31" s="346"/>
      <c r="AG31" s="346"/>
    </row>
    <row r="32">
      <c r="A32" s="350"/>
      <c r="B32" s="350"/>
      <c r="C32" s="350"/>
      <c r="D32" s="350"/>
      <c r="E32" s="350"/>
      <c r="F32" s="350"/>
      <c r="G32" s="350"/>
      <c r="H32" s="350"/>
      <c r="I32" s="350"/>
      <c r="AA32" s="346"/>
      <c r="AB32" s="346"/>
      <c r="AC32" s="346"/>
      <c r="AD32" s="346"/>
      <c r="AE32" s="346"/>
      <c r="AF32" s="346"/>
      <c r="AG32" s="346"/>
    </row>
    <row r="33">
      <c r="A33" s="350"/>
      <c r="B33" s="350"/>
      <c r="C33" s="350"/>
      <c r="D33" s="350"/>
      <c r="E33" s="350"/>
      <c r="F33" s="350"/>
      <c r="G33" s="350"/>
      <c r="H33" s="350"/>
      <c r="I33" s="350"/>
      <c r="AA33" s="345"/>
      <c r="AB33" s="345"/>
      <c r="AC33" s="345"/>
      <c r="AD33" s="345"/>
      <c r="AE33" s="345"/>
      <c r="AF33" s="345"/>
      <c r="AG33" s="345"/>
    </row>
    <row r="34">
      <c r="A34" s="350"/>
      <c r="B34" s="350"/>
      <c r="C34" s="350"/>
      <c r="D34" s="350"/>
      <c r="E34" s="350"/>
      <c r="F34" s="350"/>
      <c r="G34" s="350"/>
      <c r="H34" s="350"/>
      <c r="I34" s="350"/>
      <c r="AA34" s="352"/>
      <c r="AB34" s="352"/>
      <c r="AC34" s="352"/>
      <c r="AD34" s="352"/>
      <c r="AE34" s="352"/>
      <c r="AF34" s="352"/>
      <c r="AG34" s="352"/>
    </row>
    <row r="35">
      <c r="A35" s="350"/>
      <c r="B35" s="350"/>
      <c r="C35" s="350"/>
      <c r="D35" s="350"/>
      <c r="E35" s="350"/>
      <c r="F35" s="350"/>
      <c r="G35" s="350"/>
      <c r="H35" s="350"/>
      <c r="I35" s="350"/>
      <c r="AA35" s="346"/>
      <c r="AB35" s="346"/>
      <c r="AC35" s="346"/>
      <c r="AD35" s="346"/>
      <c r="AE35" s="346"/>
      <c r="AF35" s="346"/>
      <c r="AG35" s="346"/>
    </row>
    <row r="36">
      <c r="A36" s="350"/>
      <c r="B36" s="350"/>
      <c r="C36" s="350"/>
      <c r="D36" s="350"/>
      <c r="E36" s="350"/>
      <c r="F36" s="350"/>
      <c r="G36" s="350"/>
      <c r="H36" s="350"/>
      <c r="I36" s="350"/>
      <c r="AA36" s="346"/>
      <c r="AB36" s="346"/>
      <c r="AC36" s="346"/>
      <c r="AD36" s="346"/>
      <c r="AE36" s="346"/>
      <c r="AF36" s="346"/>
      <c r="AG36" s="346"/>
    </row>
    <row r="37">
      <c r="A37" s="350"/>
      <c r="B37" s="350"/>
      <c r="C37" s="350"/>
      <c r="D37" s="350"/>
      <c r="E37" s="350"/>
      <c r="F37" s="350"/>
      <c r="G37" s="350"/>
      <c r="H37" s="350"/>
      <c r="I37" s="350"/>
      <c r="AA37" s="346"/>
      <c r="AB37" s="346"/>
      <c r="AC37" s="346"/>
      <c r="AD37" s="346"/>
      <c r="AE37" s="346"/>
      <c r="AF37" s="346"/>
      <c r="AG37" s="346"/>
    </row>
    <row r="38">
      <c r="A38" s="350"/>
      <c r="B38" s="350"/>
      <c r="C38" s="350"/>
      <c r="D38" s="350"/>
      <c r="E38" s="350"/>
      <c r="F38" s="350"/>
      <c r="G38" s="350"/>
      <c r="H38" s="350"/>
      <c r="I38" s="350"/>
      <c r="AA38" s="345">
        <v>2.0</v>
      </c>
      <c r="AB38" s="345">
        <v>1.0</v>
      </c>
      <c r="AC38" s="346"/>
      <c r="AD38" s="346"/>
      <c r="AE38" s="346"/>
      <c r="AF38" s="346"/>
      <c r="AG38" s="346"/>
    </row>
    <row r="39">
      <c r="A39" s="350"/>
      <c r="B39" s="350"/>
      <c r="C39" s="350"/>
      <c r="D39" s="350"/>
      <c r="E39" s="350"/>
      <c r="F39" s="350"/>
      <c r="G39" s="350"/>
      <c r="H39" s="350"/>
      <c r="I39" s="350"/>
      <c r="AA39" s="346"/>
      <c r="AB39" s="346"/>
      <c r="AC39" s="346"/>
      <c r="AD39" s="346"/>
      <c r="AE39" s="346"/>
      <c r="AF39" s="346"/>
      <c r="AG39" s="346"/>
    </row>
    <row r="40">
      <c r="A40" s="350"/>
      <c r="B40" s="350"/>
      <c r="C40" s="350"/>
      <c r="D40" s="350"/>
      <c r="E40" s="350"/>
      <c r="F40" s="350"/>
      <c r="G40" s="350"/>
      <c r="H40" s="350"/>
      <c r="I40" s="350"/>
      <c r="AA40" s="345"/>
      <c r="AB40" s="345"/>
      <c r="AC40" s="345"/>
      <c r="AD40" s="345"/>
      <c r="AE40" s="345"/>
      <c r="AF40" s="345"/>
      <c r="AG40" s="345"/>
    </row>
    <row r="41">
      <c r="A41" s="350"/>
      <c r="B41" s="350"/>
      <c r="C41" s="350"/>
      <c r="D41" s="350"/>
      <c r="E41" s="350"/>
      <c r="F41" s="350"/>
      <c r="G41" s="350"/>
      <c r="H41" s="350"/>
      <c r="I41" s="350"/>
      <c r="AA41" s="346"/>
      <c r="AB41" s="346"/>
      <c r="AC41" s="346"/>
      <c r="AD41" s="346"/>
      <c r="AE41" s="346"/>
      <c r="AF41" s="346"/>
      <c r="AG41" s="346"/>
    </row>
    <row r="42">
      <c r="A42" s="350"/>
      <c r="B42" s="350"/>
      <c r="C42" s="350"/>
      <c r="D42" s="350"/>
      <c r="E42" s="350"/>
      <c r="F42" s="350"/>
      <c r="G42" s="350"/>
      <c r="H42" s="350"/>
      <c r="I42" s="350"/>
      <c r="AA42" s="346"/>
      <c r="AB42" s="346"/>
      <c r="AC42" s="346"/>
      <c r="AD42" s="346"/>
      <c r="AE42" s="346"/>
      <c r="AF42" s="346"/>
      <c r="AG42" s="346"/>
    </row>
    <row r="43">
      <c r="A43" s="350"/>
      <c r="B43" s="350"/>
      <c r="C43" s="350"/>
      <c r="D43" s="350"/>
      <c r="E43" s="350"/>
      <c r="F43" s="350"/>
      <c r="G43" s="350"/>
      <c r="H43" s="350"/>
      <c r="I43" s="350"/>
      <c r="AA43" s="346"/>
      <c r="AB43" s="346"/>
      <c r="AC43" s="346"/>
      <c r="AD43" s="346"/>
      <c r="AE43" s="346"/>
      <c r="AF43" s="346"/>
      <c r="AG43" s="346"/>
    </row>
    <row r="44">
      <c r="A44" s="350"/>
      <c r="B44" s="350"/>
      <c r="C44" s="350"/>
      <c r="D44" s="350"/>
      <c r="E44" s="350"/>
      <c r="F44" s="350"/>
      <c r="G44" s="350"/>
      <c r="H44" s="350"/>
      <c r="I44" s="350"/>
      <c r="AA44" s="345">
        <v>1.0</v>
      </c>
      <c r="AB44" s="345">
        <v>2.0</v>
      </c>
      <c r="AC44" s="346"/>
      <c r="AD44" s="346"/>
      <c r="AE44" s="346"/>
      <c r="AF44" s="346"/>
      <c r="AG44" s="346"/>
    </row>
    <row r="45">
      <c r="A45" s="350"/>
      <c r="B45" s="350"/>
      <c r="C45" s="350"/>
      <c r="D45" s="350"/>
      <c r="E45" s="350"/>
      <c r="F45" s="350"/>
      <c r="G45" s="350"/>
      <c r="H45" s="350"/>
      <c r="I45" s="350"/>
      <c r="AA45" s="346"/>
      <c r="AB45" s="346"/>
      <c r="AC45" s="346"/>
      <c r="AD45" s="346"/>
      <c r="AE45" s="346"/>
      <c r="AF45" s="346"/>
      <c r="AG45" s="346"/>
    </row>
    <row r="46">
      <c r="A46" s="350"/>
      <c r="B46" s="350"/>
      <c r="C46" s="350"/>
      <c r="D46" s="350"/>
      <c r="E46" s="350"/>
      <c r="F46" s="350"/>
      <c r="G46" s="350"/>
      <c r="H46" s="350"/>
      <c r="I46" s="350"/>
      <c r="AA46" s="345"/>
      <c r="AB46" s="345"/>
      <c r="AC46" s="345"/>
      <c r="AD46" s="345"/>
      <c r="AE46" s="345"/>
      <c r="AF46" s="345"/>
      <c r="AG46" s="345"/>
    </row>
    <row r="47">
      <c r="A47" s="350"/>
      <c r="B47" s="350"/>
      <c r="C47" s="350"/>
      <c r="D47" s="350"/>
      <c r="E47" s="350"/>
      <c r="F47" s="350"/>
      <c r="G47" s="350"/>
      <c r="H47" s="350"/>
      <c r="I47" s="350"/>
      <c r="AA47" s="346"/>
      <c r="AB47" s="346"/>
      <c r="AC47" s="346"/>
      <c r="AD47" s="346"/>
      <c r="AE47" s="346"/>
      <c r="AF47" s="346"/>
      <c r="AG47" s="346"/>
    </row>
    <row r="48">
      <c r="A48" s="350"/>
      <c r="B48" s="350"/>
      <c r="C48" s="350"/>
      <c r="D48" s="350"/>
      <c r="E48" s="350"/>
      <c r="F48" s="350"/>
      <c r="G48" s="350"/>
      <c r="H48" s="350"/>
      <c r="I48" s="350"/>
      <c r="AA48" s="346"/>
      <c r="AB48" s="346"/>
      <c r="AC48" s="346"/>
      <c r="AD48" s="346"/>
      <c r="AE48" s="346"/>
      <c r="AF48" s="346"/>
      <c r="AG48" s="346"/>
    </row>
    <row r="49">
      <c r="A49" s="350"/>
      <c r="B49" s="350"/>
      <c r="C49" s="350"/>
      <c r="D49" s="350"/>
      <c r="E49" s="350"/>
      <c r="F49" s="350"/>
      <c r="G49" s="350"/>
      <c r="H49" s="350"/>
      <c r="I49" s="350"/>
      <c r="AA49" s="346"/>
      <c r="AB49" s="346"/>
      <c r="AC49" s="346"/>
      <c r="AD49" s="346"/>
      <c r="AE49" s="346"/>
      <c r="AF49" s="346"/>
      <c r="AG49" s="346"/>
    </row>
    <row r="50">
      <c r="A50" s="350"/>
      <c r="B50" s="350"/>
      <c r="C50" s="350"/>
      <c r="D50" s="350"/>
      <c r="E50" s="350"/>
      <c r="F50" s="350"/>
      <c r="G50" s="350"/>
      <c r="H50" s="350"/>
      <c r="I50" s="350"/>
      <c r="AA50" s="345">
        <v>3.0</v>
      </c>
      <c r="AB50" s="345">
        <v>6.0</v>
      </c>
      <c r="AC50" s="346"/>
      <c r="AD50" s="346"/>
      <c r="AE50" s="346"/>
      <c r="AF50" s="346"/>
      <c r="AG50" s="346"/>
    </row>
    <row r="51">
      <c r="A51" s="350"/>
      <c r="B51" s="350"/>
      <c r="C51" s="350"/>
      <c r="D51" s="350"/>
      <c r="E51" s="350"/>
      <c r="F51" s="350"/>
      <c r="G51" s="350"/>
      <c r="H51" s="350"/>
      <c r="I51" s="350"/>
      <c r="AA51" s="346"/>
      <c r="AB51" s="346"/>
      <c r="AC51" s="346"/>
      <c r="AD51" s="346"/>
      <c r="AE51" s="346"/>
      <c r="AF51" s="346"/>
      <c r="AG51" s="346"/>
    </row>
    <row r="52">
      <c r="A52" s="350"/>
      <c r="B52" s="350"/>
      <c r="C52" s="350"/>
      <c r="D52" s="350"/>
      <c r="E52" s="350"/>
      <c r="F52" s="350"/>
      <c r="G52" s="350"/>
      <c r="H52" s="350"/>
      <c r="I52" s="350"/>
      <c r="AA52" s="345"/>
      <c r="AB52" s="345"/>
      <c r="AC52" s="345"/>
      <c r="AD52" s="345"/>
      <c r="AE52" s="345"/>
      <c r="AF52" s="345"/>
      <c r="AG52" s="345"/>
    </row>
    <row r="53">
      <c r="A53" s="350"/>
      <c r="B53" s="350"/>
      <c r="C53" s="350"/>
      <c r="D53" s="350"/>
      <c r="E53" s="350"/>
      <c r="F53" s="350"/>
      <c r="G53" s="350"/>
      <c r="H53" s="350"/>
      <c r="I53" s="350"/>
      <c r="AA53" s="352"/>
      <c r="AB53" s="352"/>
      <c r="AC53" s="352"/>
      <c r="AD53" s="352"/>
      <c r="AE53" s="352"/>
      <c r="AF53" s="352"/>
      <c r="AG53" s="352"/>
    </row>
    <row r="54">
      <c r="A54" s="350"/>
      <c r="B54" s="350"/>
      <c r="C54" s="350"/>
      <c r="D54" s="350"/>
      <c r="E54" s="350"/>
      <c r="F54" s="350"/>
      <c r="G54" s="350"/>
      <c r="H54" s="350"/>
      <c r="I54" s="350"/>
      <c r="AA54" s="346"/>
      <c r="AB54" s="346"/>
      <c r="AC54" s="346"/>
      <c r="AD54" s="346"/>
      <c r="AE54" s="346"/>
      <c r="AF54" s="346"/>
      <c r="AG54" s="346"/>
    </row>
    <row r="55">
      <c r="A55" s="350"/>
      <c r="B55" s="350"/>
      <c r="C55" s="350"/>
      <c r="D55" s="350"/>
      <c r="E55" s="350"/>
      <c r="F55" s="350"/>
      <c r="G55" s="350"/>
      <c r="H55" s="350"/>
      <c r="I55" s="350"/>
      <c r="AA55" s="346"/>
      <c r="AB55" s="346"/>
      <c r="AC55" s="346"/>
      <c r="AD55" s="346"/>
      <c r="AE55" s="346"/>
      <c r="AF55" s="346"/>
      <c r="AG55" s="346"/>
    </row>
    <row r="56">
      <c r="A56" s="350"/>
      <c r="B56" s="350"/>
      <c r="C56" s="350"/>
      <c r="D56" s="350"/>
      <c r="E56" s="350"/>
      <c r="F56" s="350"/>
      <c r="G56" s="350"/>
      <c r="H56" s="350"/>
      <c r="I56" s="350"/>
      <c r="AA56" s="346"/>
      <c r="AB56" s="346"/>
      <c r="AC56" s="346"/>
      <c r="AD56" s="346"/>
      <c r="AE56" s="346"/>
      <c r="AF56" s="346"/>
      <c r="AG56" s="346"/>
    </row>
    <row r="57">
      <c r="A57" s="350"/>
      <c r="B57" s="350"/>
      <c r="C57" s="350"/>
      <c r="D57" s="350"/>
      <c r="E57" s="350"/>
      <c r="F57" s="350"/>
      <c r="G57" s="350"/>
      <c r="H57" s="350"/>
      <c r="I57" s="350"/>
      <c r="AA57" s="345">
        <v>2.0</v>
      </c>
      <c r="AB57" s="346"/>
      <c r="AC57" s="345">
        <v>1.0</v>
      </c>
      <c r="AD57" s="346"/>
      <c r="AE57" s="346"/>
      <c r="AF57" s="346"/>
      <c r="AG57" s="346"/>
    </row>
    <row r="58">
      <c r="A58" s="350"/>
      <c r="B58" s="350"/>
      <c r="C58" s="350"/>
      <c r="D58" s="350"/>
      <c r="E58" s="350"/>
      <c r="F58" s="350"/>
      <c r="G58" s="350"/>
      <c r="H58" s="350"/>
      <c r="I58" s="350"/>
      <c r="AA58" s="346"/>
      <c r="AB58" s="346"/>
      <c r="AC58" s="346"/>
      <c r="AD58" s="346"/>
      <c r="AE58" s="346"/>
      <c r="AF58" s="346"/>
      <c r="AG58" s="346"/>
    </row>
    <row r="59">
      <c r="A59" s="350"/>
      <c r="B59" s="350"/>
      <c r="C59" s="350"/>
      <c r="D59" s="350"/>
      <c r="E59" s="350"/>
      <c r="F59" s="350"/>
      <c r="G59" s="350"/>
      <c r="H59" s="350"/>
      <c r="I59" s="350"/>
      <c r="AA59" s="345"/>
      <c r="AB59" s="345"/>
      <c r="AC59" s="345"/>
      <c r="AD59" s="345"/>
      <c r="AE59" s="345"/>
      <c r="AF59" s="345"/>
      <c r="AG59" s="345"/>
    </row>
    <row r="60">
      <c r="A60" s="350"/>
      <c r="B60" s="350"/>
      <c r="C60" s="350"/>
      <c r="D60" s="350"/>
      <c r="E60" s="350"/>
      <c r="F60" s="350"/>
      <c r="G60" s="350"/>
      <c r="H60" s="350"/>
      <c r="I60" s="350"/>
      <c r="AA60" s="346"/>
      <c r="AB60" s="346"/>
      <c r="AC60" s="346"/>
      <c r="AD60" s="346"/>
      <c r="AE60" s="346"/>
      <c r="AF60" s="346"/>
      <c r="AG60" s="346"/>
    </row>
    <row r="61">
      <c r="A61" s="350"/>
      <c r="B61" s="350"/>
      <c r="C61" s="350"/>
      <c r="D61" s="350"/>
      <c r="E61" s="350"/>
      <c r="F61" s="350"/>
      <c r="G61" s="350"/>
      <c r="H61" s="350"/>
      <c r="I61" s="350"/>
      <c r="AA61" s="346"/>
      <c r="AB61" s="346"/>
      <c r="AC61" s="346"/>
      <c r="AD61" s="346"/>
      <c r="AE61" s="346"/>
      <c r="AF61" s="346"/>
      <c r="AG61" s="346"/>
    </row>
    <row r="62">
      <c r="A62" s="350"/>
      <c r="B62" s="350"/>
      <c r="C62" s="350"/>
      <c r="D62" s="350"/>
      <c r="E62" s="350"/>
      <c r="F62" s="350"/>
      <c r="G62" s="350"/>
      <c r="H62" s="350"/>
      <c r="I62" s="350"/>
      <c r="AA62" s="346"/>
      <c r="AB62" s="346"/>
      <c r="AC62" s="346"/>
      <c r="AD62" s="346"/>
      <c r="AE62" s="346"/>
      <c r="AF62" s="346"/>
      <c r="AG62" s="346"/>
    </row>
    <row r="63">
      <c r="A63" s="350"/>
      <c r="B63" s="350"/>
      <c r="C63" s="350"/>
      <c r="D63" s="350"/>
      <c r="E63" s="350"/>
      <c r="F63" s="350"/>
      <c r="G63" s="350"/>
      <c r="H63" s="350"/>
      <c r="I63" s="350"/>
      <c r="AA63" s="345">
        <v>1.0</v>
      </c>
      <c r="AB63" s="345">
        <v>2.0</v>
      </c>
      <c r="AC63" s="346"/>
      <c r="AD63" s="346"/>
      <c r="AE63" s="346"/>
      <c r="AF63" s="346"/>
      <c r="AG63" s="346"/>
    </row>
    <row r="64">
      <c r="A64" s="350"/>
      <c r="B64" s="350"/>
      <c r="C64" s="350"/>
      <c r="D64" s="350"/>
      <c r="E64" s="350"/>
      <c r="F64" s="350"/>
      <c r="G64" s="350"/>
      <c r="H64" s="350"/>
      <c r="I64" s="350"/>
      <c r="AA64" s="346"/>
      <c r="AB64" s="346"/>
      <c r="AC64" s="346"/>
      <c r="AD64" s="346"/>
      <c r="AE64" s="346"/>
      <c r="AF64" s="346"/>
      <c r="AG64" s="346"/>
    </row>
    <row r="65">
      <c r="A65" s="350"/>
      <c r="B65" s="350"/>
      <c r="C65" s="350"/>
      <c r="D65" s="350"/>
      <c r="E65" s="350"/>
      <c r="F65" s="350"/>
      <c r="G65" s="350"/>
      <c r="H65" s="350"/>
      <c r="I65" s="350"/>
      <c r="AA65" s="345"/>
      <c r="AB65" s="345"/>
      <c r="AC65" s="345"/>
      <c r="AD65" s="345"/>
      <c r="AE65" s="345"/>
      <c r="AF65" s="345"/>
      <c r="AG65" s="345"/>
    </row>
    <row r="66">
      <c r="A66" s="350"/>
      <c r="B66" s="350"/>
      <c r="C66" s="350"/>
      <c r="D66" s="350"/>
      <c r="E66" s="350"/>
      <c r="F66" s="350"/>
      <c r="G66" s="350"/>
      <c r="H66" s="350"/>
      <c r="I66" s="350"/>
      <c r="AA66" s="346"/>
      <c r="AB66" s="346"/>
      <c r="AC66" s="346"/>
      <c r="AD66" s="346"/>
      <c r="AE66" s="346"/>
      <c r="AF66" s="346"/>
      <c r="AG66" s="346"/>
    </row>
    <row r="67">
      <c r="A67" s="350"/>
      <c r="B67" s="350"/>
      <c r="C67" s="350"/>
      <c r="D67" s="350"/>
      <c r="E67" s="350"/>
      <c r="F67" s="350"/>
      <c r="G67" s="350"/>
      <c r="H67" s="350"/>
      <c r="I67" s="350"/>
      <c r="AA67" s="346"/>
      <c r="AB67" s="346"/>
      <c r="AC67" s="346"/>
      <c r="AD67" s="346"/>
      <c r="AE67" s="346"/>
      <c r="AF67" s="346"/>
      <c r="AG67" s="346"/>
    </row>
    <row r="68">
      <c r="A68" s="350"/>
      <c r="B68" s="350"/>
      <c r="C68" s="350"/>
      <c r="D68" s="350"/>
      <c r="E68" s="350"/>
      <c r="F68" s="350"/>
      <c r="G68" s="350"/>
      <c r="H68" s="350"/>
      <c r="I68" s="350"/>
      <c r="AA68" s="346"/>
      <c r="AB68" s="346"/>
      <c r="AC68" s="346"/>
      <c r="AD68" s="346"/>
      <c r="AE68" s="346"/>
      <c r="AF68" s="346"/>
      <c r="AG68" s="346"/>
    </row>
    <row r="69">
      <c r="A69" s="350"/>
      <c r="B69" s="350"/>
      <c r="C69" s="350"/>
      <c r="D69" s="350"/>
      <c r="E69" s="350"/>
      <c r="F69" s="350"/>
      <c r="G69" s="350"/>
      <c r="H69" s="350"/>
      <c r="I69" s="350"/>
      <c r="AA69" s="352"/>
      <c r="AB69" s="352"/>
      <c r="AC69" s="352"/>
      <c r="AD69" s="352"/>
      <c r="AE69" s="352"/>
      <c r="AF69" s="352"/>
      <c r="AG69" s="352"/>
    </row>
    <row r="70">
      <c r="A70" s="350"/>
      <c r="B70" s="350"/>
      <c r="C70" s="350"/>
      <c r="D70" s="350"/>
      <c r="E70" s="350"/>
      <c r="F70" s="350"/>
      <c r="G70" s="350"/>
      <c r="H70" s="350"/>
      <c r="I70" s="350"/>
      <c r="AA70" s="352"/>
      <c r="AB70" s="352"/>
      <c r="AC70" s="352"/>
      <c r="AD70" s="352"/>
      <c r="AE70" s="352"/>
      <c r="AF70" s="352"/>
      <c r="AG70" s="352"/>
    </row>
    <row r="71">
      <c r="A71" s="350"/>
      <c r="B71" s="350"/>
      <c r="C71" s="350"/>
      <c r="D71" s="350"/>
      <c r="E71" s="350"/>
      <c r="F71" s="350"/>
      <c r="G71" s="350"/>
      <c r="H71" s="350"/>
      <c r="I71" s="350"/>
      <c r="AA71" s="346"/>
      <c r="AB71" s="346"/>
      <c r="AC71" s="346"/>
      <c r="AD71" s="346"/>
      <c r="AE71" s="346"/>
      <c r="AF71" s="346"/>
      <c r="AG71" s="346"/>
    </row>
    <row r="72">
      <c r="A72" s="350"/>
      <c r="B72" s="350"/>
      <c r="C72" s="350"/>
      <c r="D72" s="350"/>
      <c r="E72" s="350"/>
      <c r="F72" s="350"/>
      <c r="G72" s="350"/>
      <c r="H72" s="350"/>
      <c r="I72" s="350"/>
      <c r="AA72" s="346"/>
      <c r="AB72" s="346"/>
      <c r="AC72" s="346"/>
      <c r="AD72" s="346"/>
      <c r="AE72" s="346"/>
      <c r="AF72" s="346"/>
      <c r="AG72" s="346"/>
    </row>
    <row r="73">
      <c r="A73" s="350"/>
      <c r="B73" s="350"/>
      <c r="C73" s="350"/>
      <c r="D73" s="350"/>
      <c r="E73" s="350"/>
      <c r="F73" s="350"/>
      <c r="G73" s="350"/>
      <c r="H73" s="350"/>
      <c r="I73" s="350"/>
      <c r="AA73" s="346"/>
      <c r="AB73" s="346"/>
      <c r="AC73" s="346"/>
      <c r="AD73" s="346"/>
      <c r="AE73" s="346"/>
      <c r="AF73" s="346"/>
      <c r="AG73" s="346"/>
    </row>
    <row r="74">
      <c r="A74" s="350"/>
      <c r="B74" s="350"/>
      <c r="C74" s="350"/>
      <c r="D74" s="350"/>
      <c r="E74" s="350"/>
      <c r="F74" s="350"/>
      <c r="G74" s="350"/>
      <c r="H74" s="350"/>
      <c r="I74" s="350"/>
      <c r="AA74" s="345">
        <v>3.0</v>
      </c>
      <c r="AB74" s="345">
        <v>6.0</v>
      </c>
      <c r="AC74" s="346"/>
      <c r="AD74" s="346"/>
      <c r="AE74" s="346"/>
      <c r="AF74" s="346"/>
      <c r="AG74" s="346"/>
    </row>
    <row r="75">
      <c r="A75" s="350"/>
      <c r="B75" s="350"/>
      <c r="C75" s="350"/>
      <c r="D75" s="350"/>
      <c r="E75" s="350"/>
      <c r="F75" s="350"/>
      <c r="G75" s="350"/>
      <c r="H75" s="350"/>
      <c r="I75" s="350"/>
      <c r="AA75" s="346"/>
      <c r="AB75" s="346"/>
      <c r="AC75" s="346"/>
      <c r="AD75" s="346"/>
      <c r="AE75" s="346"/>
      <c r="AF75" s="346"/>
      <c r="AG75" s="346"/>
    </row>
    <row r="76">
      <c r="A76" s="350"/>
      <c r="B76" s="350"/>
      <c r="C76" s="350"/>
      <c r="D76" s="350"/>
      <c r="E76" s="350"/>
      <c r="F76" s="350"/>
      <c r="G76" s="350"/>
      <c r="H76" s="350"/>
      <c r="I76" s="350"/>
      <c r="AA76" s="345"/>
      <c r="AB76" s="345"/>
      <c r="AC76" s="345"/>
      <c r="AD76" s="345"/>
      <c r="AE76" s="345"/>
      <c r="AF76" s="345"/>
      <c r="AG76" s="345"/>
    </row>
    <row r="77">
      <c r="A77" s="350"/>
      <c r="B77" s="350"/>
      <c r="C77" s="350"/>
      <c r="D77" s="350"/>
      <c r="E77" s="350"/>
      <c r="F77" s="350"/>
      <c r="G77" s="350"/>
      <c r="H77" s="350"/>
      <c r="I77" s="350"/>
      <c r="AA77" s="346"/>
      <c r="AB77" s="346"/>
      <c r="AC77" s="346"/>
      <c r="AD77" s="346"/>
      <c r="AE77" s="346"/>
      <c r="AF77" s="346"/>
      <c r="AG77" s="346"/>
    </row>
    <row r="78">
      <c r="A78" s="350"/>
      <c r="B78" s="350"/>
      <c r="C78" s="350"/>
      <c r="D78" s="350"/>
      <c r="E78" s="350"/>
      <c r="F78" s="350"/>
      <c r="G78" s="350"/>
      <c r="H78" s="350"/>
      <c r="I78" s="350"/>
      <c r="AA78" s="346"/>
      <c r="AB78" s="346"/>
      <c r="AC78" s="346"/>
      <c r="AD78" s="346"/>
      <c r="AE78" s="346"/>
      <c r="AF78" s="346"/>
      <c r="AG78" s="346"/>
    </row>
    <row r="79">
      <c r="A79" s="350"/>
      <c r="B79" s="350"/>
      <c r="C79" s="350"/>
      <c r="D79" s="350"/>
      <c r="E79" s="350"/>
      <c r="F79" s="350"/>
      <c r="G79" s="350"/>
      <c r="H79" s="350"/>
      <c r="I79" s="350"/>
      <c r="AA79" s="346"/>
      <c r="AB79" s="346"/>
      <c r="AC79" s="346"/>
      <c r="AD79" s="346"/>
      <c r="AE79" s="346"/>
      <c r="AF79" s="346"/>
      <c r="AG79" s="346"/>
    </row>
    <row r="80">
      <c r="A80" s="350"/>
      <c r="B80" s="350"/>
      <c r="C80" s="350"/>
      <c r="D80" s="350"/>
      <c r="E80" s="350"/>
      <c r="F80" s="350"/>
      <c r="G80" s="350"/>
      <c r="H80" s="350"/>
      <c r="I80" s="350"/>
      <c r="AA80" s="345">
        <v>1.0</v>
      </c>
      <c r="AB80" s="346"/>
      <c r="AC80" s="345">
        <v>0.0</v>
      </c>
      <c r="AD80" s="346"/>
      <c r="AE80" s="346"/>
      <c r="AF80" s="346"/>
      <c r="AG80" s="345">
        <v>2.0</v>
      </c>
    </row>
    <row r="81">
      <c r="A81" s="350"/>
      <c r="B81" s="350"/>
      <c r="C81" s="350"/>
      <c r="D81" s="350"/>
      <c r="E81" s="350"/>
      <c r="F81" s="350"/>
      <c r="G81" s="350"/>
      <c r="H81" s="350"/>
      <c r="I81" s="350"/>
      <c r="AA81" s="346"/>
      <c r="AB81" s="346"/>
      <c r="AC81" s="346"/>
      <c r="AD81" s="346"/>
      <c r="AE81" s="346"/>
      <c r="AF81" s="346"/>
      <c r="AG81" s="346"/>
    </row>
    <row r="82">
      <c r="A82" s="350"/>
      <c r="B82" s="350"/>
      <c r="C82" s="350"/>
      <c r="D82" s="350"/>
      <c r="E82" s="350"/>
      <c r="F82" s="350"/>
      <c r="G82" s="350"/>
      <c r="H82" s="350"/>
      <c r="I82" s="350"/>
      <c r="AA82" s="345"/>
      <c r="AB82" s="345"/>
      <c r="AC82" s="345"/>
      <c r="AD82" s="345"/>
      <c r="AE82" s="345"/>
      <c r="AF82" s="345"/>
      <c r="AG82" s="345"/>
    </row>
    <row r="83">
      <c r="A83" s="350"/>
      <c r="B83" s="350"/>
      <c r="C83" s="350"/>
      <c r="D83" s="350"/>
      <c r="E83" s="350"/>
      <c r="F83" s="350"/>
      <c r="G83" s="350"/>
      <c r="H83" s="350"/>
      <c r="I83" s="350"/>
      <c r="AA83" s="346"/>
      <c r="AB83" s="346"/>
      <c r="AC83" s="346"/>
      <c r="AD83" s="346"/>
      <c r="AE83" s="346"/>
      <c r="AF83" s="346"/>
      <c r="AG83" s="346"/>
    </row>
    <row r="84">
      <c r="A84" s="350"/>
      <c r="B84" s="350"/>
      <c r="C84" s="350"/>
      <c r="D84" s="350"/>
      <c r="E84" s="350"/>
      <c r="F84" s="350"/>
      <c r="G84" s="350"/>
      <c r="H84" s="350"/>
      <c r="I84" s="350"/>
      <c r="AA84" s="346"/>
      <c r="AB84" s="346"/>
      <c r="AC84" s="346"/>
      <c r="AD84" s="346"/>
      <c r="AE84" s="346"/>
      <c r="AF84" s="346"/>
      <c r="AG84" s="346"/>
    </row>
    <row r="85">
      <c r="A85" s="350"/>
      <c r="B85" s="350"/>
      <c r="C85" s="350"/>
      <c r="D85" s="350"/>
      <c r="E85" s="350"/>
      <c r="F85" s="350"/>
      <c r="G85" s="350"/>
      <c r="H85" s="350"/>
      <c r="I85" s="350"/>
      <c r="AA85" s="346"/>
      <c r="AB85" s="346"/>
      <c r="AC85" s="346"/>
      <c r="AD85" s="346"/>
      <c r="AE85" s="346"/>
      <c r="AF85" s="346"/>
      <c r="AG85" s="346"/>
    </row>
    <row r="86">
      <c r="A86" s="350"/>
      <c r="B86" s="350"/>
      <c r="C86" s="350"/>
      <c r="D86" s="350"/>
      <c r="E86" s="350"/>
      <c r="F86" s="350"/>
      <c r="G86" s="350"/>
      <c r="H86" s="350"/>
      <c r="I86" s="350"/>
      <c r="AA86" s="345">
        <v>1.0</v>
      </c>
      <c r="AB86" s="346"/>
      <c r="AC86" s="346"/>
      <c r="AD86" s="346"/>
      <c r="AE86" s="346"/>
      <c r="AF86" s="346"/>
      <c r="AG86" s="345">
        <v>2.0</v>
      </c>
    </row>
    <row r="87">
      <c r="A87" s="350"/>
      <c r="B87" s="350"/>
      <c r="C87" s="350"/>
      <c r="D87" s="350"/>
      <c r="E87" s="350"/>
      <c r="F87" s="350"/>
      <c r="G87" s="350"/>
      <c r="H87" s="350"/>
      <c r="I87" s="350"/>
      <c r="AA87" s="346"/>
      <c r="AB87" s="346"/>
      <c r="AC87" s="346"/>
      <c r="AD87" s="346"/>
      <c r="AE87" s="346"/>
      <c r="AF87" s="346"/>
      <c r="AG87" s="346"/>
    </row>
    <row r="88">
      <c r="A88" s="350"/>
      <c r="B88" s="350"/>
      <c r="C88" s="350"/>
      <c r="D88" s="350"/>
      <c r="E88" s="350"/>
      <c r="F88" s="350"/>
      <c r="G88" s="350"/>
      <c r="H88" s="350"/>
      <c r="I88" s="350"/>
      <c r="AA88" s="345"/>
      <c r="AB88" s="345"/>
      <c r="AC88" s="345"/>
      <c r="AD88" s="345"/>
      <c r="AE88" s="345"/>
      <c r="AF88" s="345"/>
      <c r="AG88" s="345"/>
    </row>
    <row r="89">
      <c r="A89" s="350"/>
      <c r="B89" s="350"/>
      <c r="C89" s="350"/>
      <c r="D89" s="350"/>
      <c r="E89" s="350"/>
      <c r="F89" s="350"/>
      <c r="G89" s="350"/>
      <c r="H89" s="350"/>
      <c r="I89" s="350"/>
      <c r="AA89" s="352"/>
      <c r="AB89" s="352"/>
      <c r="AC89" s="352"/>
      <c r="AD89" s="352"/>
      <c r="AE89" s="352"/>
      <c r="AF89" s="352"/>
      <c r="AG89" s="352"/>
    </row>
    <row r="90">
      <c r="A90" s="350"/>
      <c r="B90" s="350"/>
      <c r="C90" s="350"/>
      <c r="D90" s="350"/>
      <c r="E90" s="350"/>
      <c r="F90" s="350"/>
      <c r="G90" s="350"/>
      <c r="H90" s="350"/>
      <c r="I90" s="350"/>
      <c r="AA90" s="346"/>
      <c r="AB90" s="346"/>
      <c r="AC90" s="346"/>
      <c r="AD90" s="346"/>
      <c r="AE90" s="346"/>
      <c r="AF90" s="346"/>
      <c r="AG90" s="346"/>
    </row>
    <row r="91">
      <c r="A91" s="350"/>
      <c r="B91" s="350"/>
      <c r="C91" s="350"/>
      <c r="D91" s="350"/>
      <c r="E91" s="350"/>
      <c r="F91" s="350"/>
      <c r="G91" s="350"/>
      <c r="H91" s="350"/>
      <c r="I91" s="350"/>
      <c r="AA91" s="346"/>
      <c r="AB91" s="346"/>
      <c r="AC91" s="346"/>
      <c r="AD91" s="346"/>
      <c r="AE91" s="346"/>
      <c r="AF91" s="346"/>
      <c r="AG91" s="346"/>
    </row>
    <row r="92">
      <c r="A92" s="350"/>
      <c r="B92" s="350"/>
      <c r="C92" s="350"/>
      <c r="D92" s="350"/>
      <c r="E92" s="350"/>
      <c r="F92" s="350"/>
      <c r="G92" s="350"/>
      <c r="H92" s="350"/>
      <c r="I92" s="350"/>
      <c r="AA92" s="346"/>
      <c r="AB92" s="346"/>
      <c r="AC92" s="346"/>
      <c r="AD92" s="346"/>
      <c r="AE92" s="346"/>
      <c r="AF92" s="346"/>
      <c r="AG92" s="346"/>
    </row>
    <row r="93">
      <c r="A93" s="350"/>
      <c r="B93" s="350"/>
      <c r="C93" s="350"/>
      <c r="D93" s="350"/>
      <c r="E93" s="350"/>
      <c r="F93" s="350"/>
      <c r="G93" s="350"/>
      <c r="H93" s="350"/>
      <c r="I93" s="350"/>
      <c r="AA93" s="345">
        <v>2.0</v>
      </c>
      <c r="AB93" s="345">
        <v>6.0</v>
      </c>
      <c r="AC93" s="345">
        <v>1.0</v>
      </c>
      <c r="AD93" s="346"/>
      <c r="AE93" s="346"/>
      <c r="AF93" s="346"/>
      <c r="AG93" s="346"/>
    </row>
    <row r="94">
      <c r="A94" s="350"/>
      <c r="B94" s="350"/>
      <c r="C94" s="350"/>
      <c r="D94" s="350"/>
      <c r="E94" s="350"/>
      <c r="F94" s="350"/>
      <c r="G94" s="350"/>
      <c r="H94" s="350"/>
      <c r="I94" s="350"/>
      <c r="AA94" s="346"/>
      <c r="AB94" s="346"/>
      <c r="AC94" s="346"/>
      <c r="AD94" s="346"/>
      <c r="AE94" s="346"/>
      <c r="AF94" s="346"/>
      <c r="AG94" s="346"/>
    </row>
    <row r="95">
      <c r="A95" s="350"/>
      <c r="B95" s="350"/>
      <c r="C95" s="350"/>
      <c r="D95" s="350"/>
      <c r="E95" s="350"/>
      <c r="F95" s="350"/>
      <c r="G95" s="350"/>
      <c r="H95" s="350"/>
      <c r="I95" s="350"/>
      <c r="AA95" s="345"/>
      <c r="AB95" s="345"/>
      <c r="AC95" s="345"/>
      <c r="AD95" s="345"/>
      <c r="AE95" s="345"/>
      <c r="AF95" s="345"/>
      <c r="AG95" s="345"/>
    </row>
    <row r="96">
      <c r="A96" s="350"/>
      <c r="B96" s="350"/>
      <c r="C96" s="350"/>
      <c r="D96" s="350"/>
      <c r="E96" s="350"/>
      <c r="F96" s="350"/>
      <c r="G96" s="350"/>
      <c r="H96" s="350"/>
      <c r="I96" s="350"/>
      <c r="AA96" s="346"/>
      <c r="AB96" s="346"/>
      <c r="AC96" s="346"/>
      <c r="AD96" s="346"/>
      <c r="AE96" s="346"/>
      <c r="AF96" s="346"/>
      <c r="AG96" s="346"/>
    </row>
    <row r="97">
      <c r="A97" s="350"/>
      <c r="B97" s="350"/>
      <c r="C97" s="350"/>
      <c r="D97" s="350"/>
      <c r="E97" s="350"/>
      <c r="F97" s="350"/>
      <c r="G97" s="350"/>
      <c r="H97" s="350"/>
      <c r="I97" s="350"/>
      <c r="AA97" s="346"/>
      <c r="AB97" s="346"/>
      <c r="AC97" s="346"/>
      <c r="AD97" s="346"/>
      <c r="AE97" s="346"/>
      <c r="AF97" s="346"/>
      <c r="AG97" s="346"/>
    </row>
    <row r="98">
      <c r="A98" s="350"/>
      <c r="B98" s="350"/>
      <c r="C98" s="350"/>
      <c r="D98" s="350"/>
      <c r="E98" s="350"/>
      <c r="F98" s="350"/>
      <c r="G98" s="350"/>
      <c r="H98" s="350"/>
      <c r="I98" s="350"/>
      <c r="AA98" s="346"/>
      <c r="AB98" s="346"/>
      <c r="AC98" s="346"/>
      <c r="AD98" s="346"/>
      <c r="AE98" s="346"/>
      <c r="AF98" s="346"/>
      <c r="AG98" s="346"/>
    </row>
    <row r="99">
      <c r="A99" s="350"/>
      <c r="B99" s="350"/>
      <c r="C99" s="350"/>
      <c r="D99" s="350"/>
      <c r="E99" s="350"/>
      <c r="F99" s="350"/>
      <c r="G99" s="350"/>
      <c r="H99" s="350"/>
      <c r="I99" s="350"/>
      <c r="AA99" s="345">
        <v>2.0</v>
      </c>
      <c r="AB99" s="346"/>
      <c r="AC99" s="345">
        <v>1.0</v>
      </c>
      <c r="AD99" s="346"/>
      <c r="AE99" s="346"/>
      <c r="AF99" s="346"/>
      <c r="AG99" s="346"/>
    </row>
    <row r="100">
      <c r="A100" s="350"/>
      <c r="B100" s="350"/>
      <c r="C100" s="350"/>
      <c r="D100" s="350"/>
      <c r="E100" s="350"/>
      <c r="F100" s="350"/>
      <c r="G100" s="350"/>
      <c r="H100" s="350"/>
      <c r="I100" s="350"/>
      <c r="AA100" s="346"/>
      <c r="AB100" s="346"/>
      <c r="AC100" s="346"/>
      <c r="AD100" s="346"/>
      <c r="AE100" s="346"/>
      <c r="AF100" s="346"/>
      <c r="AG100" s="346"/>
    </row>
    <row r="101">
      <c r="A101" s="350"/>
      <c r="B101" s="350"/>
      <c r="C101" s="350"/>
      <c r="D101" s="350"/>
      <c r="E101" s="350"/>
      <c r="F101" s="350"/>
      <c r="G101" s="350"/>
      <c r="H101" s="350"/>
      <c r="I101" s="350"/>
      <c r="AA101" s="345"/>
      <c r="AB101" s="345"/>
      <c r="AC101" s="345"/>
      <c r="AD101" s="345"/>
      <c r="AE101" s="345"/>
      <c r="AF101" s="345"/>
      <c r="AG101" s="345"/>
    </row>
    <row r="102">
      <c r="A102" s="350"/>
      <c r="B102" s="350"/>
      <c r="C102" s="350"/>
      <c r="D102" s="350"/>
      <c r="E102" s="350"/>
      <c r="F102" s="350"/>
      <c r="G102" s="350"/>
      <c r="H102" s="350"/>
      <c r="I102" s="350"/>
      <c r="AA102" s="352"/>
      <c r="AB102" s="352"/>
      <c r="AC102" s="352"/>
      <c r="AD102" s="352"/>
      <c r="AE102" s="352"/>
      <c r="AF102" s="352"/>
      <c r="AG102" s="352"/>
    </row>
    <row r="103">
      <c r="A103" s="350"/>
      <c r="B103" s="350"/>
      <c r="C103" s="350"/>
      <c r="D103" s="350"/>
      <c r="E103" s="350"/>
      <c r="F103" s="350"/>
      <c r="G103" s="350"/>
      <c r="H103" s="350"/>
      <c r="I103" s="350"/>
      <c r="AA103" s="345">
        <v>1.0</v>
      </c>
      <c r="AB103" s="346"/>
      <c r="AC103" s="345">
        <v>0.0</v>
      </c>
      <c r="AD103" s="346"/>
      <c r="AE103" s="346"/>
      <c r="AF103" s="346"/>
      <c r="AG103" s="345">
        <v>2.0</v>
      </c>
    </row>
    <row r="104">
      <c r="A104" s="350"/>
      <c r="B104" s="350"/>
      <c r="C104" s="350"/>
      <c r="D104" s="350"/>
      <c r="E104" s="350"/>
      <c r="F104" s="350"/>
      <c r="G104" s="350"/>
      <c r="H104" s="350"/>
      <c r="I104" s="350"/>
      <c r="AA104" s="346"/>
      <c r="AB104" s="346"/>
      <c r="AC104" s="346"/>
      <c r="AD104" s="346"/>
      <c r="AE104" s="346"/>
      <c r="AF104" s="346"/>
      <c r="AG104" s="346"/>
    </row>
    <row r="105">
      <c r="A105" s="350"/>
      <c r="B105" s="350"/>
      <c r="C105" s="350"/>
      <c r="D105" s="350"/>
      <c r="E105" s="350"/>
      <c r="F105" s="350"/>
      <c r="G105" s="350"/>
      <c r="H105" s="350"/>
      <c r="I105" s="350"/>
      <c r="AA105" s="345"/>
      <c r="AB105" s="345"/>
      <c r="AC105" s="345"/>
      <c r="AD105" s="345"/>
      <c r="AE105" s="345"/>
      <c r="AF105" s="345"/>
      <c r="AG105" s="345"/>
    </row>
    <row r="106">
      <c r="A106" s="350"/>
      <c r="B106" s="350"/>
      <c r="C106" s="350"/>
      <c r="D106" s="350"/>
      <c r="E106" s="350"/>
      <c r="F106" s="350"/>
      <c r="G106" s="350"/>
      <c r="H106" s="350"/>
      <c r="I106" s="350"/>
      <c r="AA106" s="352"/>
      <c r="AB106" s="352"/>
      <c r="AC106" s="352"/>
      <c r="AD106" s="352"/>
      <c r="AE106" s="352"/>
      <c r="AF106" s="352"/>
      <c r="AG106" s="352"/>
    </row>
    <row r="107">
      <c r="A107" s="350"/>
      <c r="B107" s="350"/>
      <c r="C107" s="350"/>
      <c r="D107" s="350"/>
      <c r="E107" s="350"/>
      <c r="F107" s="350"/>
      <c r="G107" s="350"/>
      <c r="H107" s="350"/>
      <c r="I107" s="350"/>
      <c r="AA107" s="353"/>
      <c r="AB107" s="353"/>
      <c r="AC107" s="353"/>
      <c r="AD107" s="353"/>
      <c r="AE107" s="353"/>
      <c r="AF107" s="353"/>
      <c r="AG107" s="353"/>
    </row>
    <row r="108">
      <c r="A108" s="350"/>
      <c r="B108" s="350"/>
      <c r="C108" s="350"/>
      <c r="D108" s="350"/>
      <c r="E108" s="350"/>
      <c r="F108" s="350"/>
      <c r="G108" s="350"/>
      <c r="H108" s="350"/>
      <c r="I108" s="350"/>
      <c r="AA108" s="352"/>
      <c r="AB108" s="352"/>
      <c r="AC108" s="352"/>
      <c r="AD108" s="352"/>
      <c r="AE108" s="352"/>
      <c r="AF108" s="352"/>
      <c r="AG108" s="352"/>
    </row>
    <row r="109">
      <c r="A109" s="350"/>
      <c r="B109" s="350"/>
      <c r="C109" s="350"/>
      <c r="D109" s="350"/>
      <c r="E109" s="350"/>
      <c r="F109" s="350"/>
      <c r="G109" s="350"/>
      <c r="H109" s="350"/>
      <c r="I109" s="350"/>
      <c r="AA109" s="353"/>
      <c r="AB109" s="353"/>
      <c r="AC109" s="353"/>
      <c r="AD109" s="353"/>
      <c r="AE109" s="353"/>
      <c r="AF109" s="353"/>
      <c r="AG109" s="353"/>
    </row>
    <row r="110">
      <c r="A110" s="350"/>
      <c r="B110" s="350"/>
      <c r="C110" s="350"/>
      <c r="D110" s="350"/>
      <c r="E110" s="350"/>
      <c r="F110" s="350"/>
      <c r="G110" s="350"/>
      <c r="H110" s="350"/>
      <c r="I110" s="350"/>
      <c r="AA110" s="352"/>
      <c r="AB110" s="352"/>
      <c r="AC110" s="352"/>
      <c r="AD110" s="352"/>
      <c r="AE110" s="352"/>
      <c r="AF110" s="352"/>
      <c r="AG110" s="352"/>
    </row>
    <row r="111">
      <c r="A111" s="350"/>
      <c r="B111" s="350"/>
      <c r="C111" s="350"/>
      <c r="D111" s="350"/>
      <c r="E111" s="350"/>
      <c r="F111" s="350"/>
      <c r="G111" s="350"/>
      <c r="H111" s="350"/>
      <c r="I111" s="350"/>
      <c r="AA111" s="346"/>
      <c r="AB111" s="346"/>
      <c r="AC111" s="346"/>
      <c r="AD111" s="346"/>
      <c r="AE111" s="346"/>
      <c r="AF111" s="346"/>
      <c r="AG111" s="346"/>
    </row>
    <row r="112">
      <c r="A112" s="350"/>
      <c r="B112" s="350"/>
      <c r="C112" s="350"/>
      <c r="D112" s="350"/>
      <c r="E112" s="350"/>
      <c r="F112" s="350"/>
      <c r="G112" s="350"/>
      <c r="H112" s="350"/>
      <c r="I112" s="350"/>
      <c r="AA112" s="346"/>
      <c r="AB112" s="346"/>
      <c r="AC112" s="346"/>
      <c r="AD112" s="346"/>
      <c r="AE112" s="346"/>
      <c r="AF112" s="346"/>
      <c r="AG112" s="346"/>
    </row>
    <row r="113">
      <c r="A113" s="350"/>
      <c r="B113" s="350"/>
      <c r="C113" s="350"/>
      <c r="D113" s="350"/>
      <c r="E113" s="350"/>
      <c r="F113" s="350"/>
      <c r="G113" s="350"/>
      <c r="H113" s="350"/>
      <c r="I113" s="350"/>
      <c r="AA113" s="346"/>
      <c r="AB113" s="346"/>
      <c r="AC113" s="346"/>
      <c r="AD113" s="346"/>
      <c r="AE113" s="346"/>
      <c r="AF113" s="346"/>
      <c r="AG113" s="346"/>
    </row>
    <row r="114">
      <c r="A114" s="350"/>
      <c r="B114" s="350"/>
      <c r="C114" s="350"/>
      <c r="D114" s="350"/>
      <c r="E114" s="350"/>
      <c r="F114" s="350"/>
      <c r="G114" s="350"/>
      <c r="H114" s="350"/>
      <c r="I114" s="350"/>
      <c r="AA114" s="345">
        <v>1.0</v>
      </c>
      <c r="AB114" s="345">
        <v>6.0</v>
      </c>
      <c r="AC114" s="345">
        <v>0.0</v>
      </c>
      <c r="AD114" s="346"/>
      <c r="AE114" s="345" t="s">
        <v>1364</v>
      </c>
      <c r="AF114" s="346"/>
      <c r="AG114" s="345">
        <v>2.0</v>
      </c>
    </row>
    <row r="115">
      <c r="A115" s="350"/>
      <c r="B115" s="350"/>
      <c r="C115" s="350"/>
      <c r="D115" s="350"/>
      <c r="E115" s="350"/>
      <c r="F115" s="350"/>
      <c r="G115" s="350"/>
      <c r="H115" s="350"/>
      <c r="I115" s="350"/>
      <c r="AA115" s="346"/>
      <c r="AB115" s="346"/>
      <c r="AC115" s="346"/>
      <c r="AD115" s="346"/>
      <c r="AE115" s="346"/>
      <c r="AF115" s="346"/>
      <c r="AG115" s="346"/>
    </row>
    <row r="116">
      <c r="A116" s="350"/>
      <c r="B116" s="350"/>
      <c r="C116" s="350"/>
      <c r="D116" s="350"/>
      <c r="E116" s="350"/>
      <c r="F116" s="350"/>
      <c r="G116" s="350"/>
      <c r="H116" s="350"/>
      <c r="I116" s="350"/>
      <c r="AA116" s="345"/>
      <c r="AB116" s="345"/>
      <c r="AC116" s="345"/>
      <c r="AD116" s="345"/>
      <c r="AE116" s="345"/>
      <c r="AF116" s="345"/>
      <c r="AG116" s="345"/>
    </row>
    <row r="117">
      <c r="A117" s="350"/>
      <c r="B117" s="350"/>
      <c r="C117" s="350"/>
      <c r="D117" s="350"/>
      <c r="E117" s="350"/>
      <c r="F117" s="350"/>
      <c r="G117" s="350"/>
      <c r="H117" s="350"/>
      <c r="I117" s="350"/>
      <c r="AA117" s="353"/>
      <c r="AB117" s="353"/>
      <c r="AC117" s="353"/>
      <c r="AD117" s="353"/>
      <c r="AE117" s="353"/>
      <c r="AF117" s="353"/>
      <c r="AG117" s="353"/>
    </row>
    <row r="118">
      <c r="A118" s="350"/>
      <c r="B118" s="350"/>
      <c r="C118" s="350"/>
      <c r="D118" s="350"/>
      <c r="E118" s="350"/>
      <c r="F118" s="350"/>
      <c r="G118" s="350"/>
      <c r="H118" s="350"/>
      <c r="I118" s="350"/>
      <c r="AA118" s="352"/>
      <c r="AB118" s="352"/>
      <c r="AC118" s="352"/>
      <c r="AD118" s="352"/>
      <c r="AE118" s="352"/>
      <c r="AF118" s="352"/>
      <c r="AG118" s="352"/>
    </row>
    <row r="119">
      <c r="A119" s="350"/>
      <c r="B119" s="350"/>
      <c r="C119" s="350"/>
      <c r="D119" s="350"/>
      <c r="E119" s="350"/>
      <c r="F119" s="350"/>
      <c r="G119" s="350"/>
      <c r="H119" s="350"/>
      <c r="I119" s="350"/>
      <c r="AA119" s="353"/>
      <c r="AB119" s="353"/>
      <c r="AC119" s="353"/>
      <c r="AD119" s="353"/>
      <c r="AE119" s="353"/>
      <c r="AF119" s="353"/>
      <c r="AG119" s="353"/>
    </row>
    <row r="120">
      <c r="A120" s="350"/>
      <c r="B120" s="350"/>
      <c r="C120" s="350"/>
      <c r="D120" s="350"/>
      <c r="E120" s="350"/>
      <c r="F120" s="350"/>
      <c r="G120" s="350"/>
      <c r="H120" s="350"/>
      <c r="I120" s="350"/>
      <c r="AA120" s="345">
        <v>0.0</v>
      </c>
      <c r="AB120" s="345">
        <v>2.0</v>
      </c>
      <c r="AC120" s="345">
        <v>1.0</v>
      </c>
      <c r="AD120" s="346"/>
      <c r="AE120" s="346"/>
      <c r="AF120" s="346"/>
      <c r="AG120" s="346"/>
    </row>
    <row r="121">
      <c r="A121" s="350"/>
      <c r="B121" s="350"/>
      <c r="C121" s="350"/>
      <c r="D121" s="350"/>
      <c r="E121" s="350"/>
      <c r="F121" s="350"/>
      <c r="G121" s="350"/>
      <c r="H121" s="350"/>
      <c r="I121" s="350"/>
      <c r="AA121" s="346"/>
      <c r="AB121" s="346"/>
      <c r="AC121" s="346"/>
      <c r="AD121" s="346"/>
      <c r="AE121" s="346"/>
      <c r="AF121" s="346"/>
      <c r="AG121" s="346"/>
    </row>
    <row r="122">
      <c r="A122" s="350"/>
      <c r="B122" s="350"/>
      <c r="C122" s="350"/>
      <c r="D122" s="350"/>
      <c r="E122" s="350"/>
      <c r="F122" s="350"/>
      <c r="G122" s="350"/>
      <c r="H122" s="350"/>
      <c r="I122" s="350"/>
      <c r="AA122" s="345"/>
      <c r="AB122" s="345"/>
      <c r="AC122" s="345"/>
      <c r="AD122" s="345"/>
      <c r="AE122" s="345"/>
      <c r="AF122" s="345"/>
      <c r="AG122" s="345"/>
    </row>
    <row r="123">
      <c r="A123" s="350"/>
      <c r="B123" s="350"/>
      <c r="C123" s="350"/>
      <c r="D123" s="350"/>
      <c r="E123" s="350"/>
      <c r="F123" s="350"/>
      <c r="G123" s="350"/>
      <c r="H123" s="350"/>
      <c r="I123" s="350"/>
      <c r="AA123" s="352"/>
      <c r="AB123" s="352"/>
      <c r="AC123" s="352"/>
      <c r="AD123" s="352"/>
      <c r="AE123" s="352"/>
      <c r="AF123" s="352"/>
      <c r="AG123" s="352"/>
    </row>
    <row r="124">
      <c r="A124" s="350"/>
      <c r="B124" s="350"/>
      <c r="C124" s="350"/>
      <c r="D124" s="350"/>
      <c r="E124" s="350"/>
      <c r="F124" s="350"/>
      <c r="G124" s="350"/>
      <c r="H124" s="350"/>
      <c r="I124" s="350"/>
      <c r="AA124" s="346"/>
      <c r="AB124" s="346"/>
      <c r="AC124" s="346"/>
      <c r="AD124" s="346"/>
      <c r="AE124" s="346"/>
      <c r="AF124" s="346"/>
      <c r="AG124" s="346"/>
    </row>
    <row r="125">
      <c r="A125" s="350"/>
      <c r="B125" s="350"/>
      <c r="C125" s="350"/>
      <c r="D125" s="350"/>
      <c r="E125" s="350"/>
      <c r="F125" s="350"/>
      <c r="G125" s="350"/>
      <c r="H125" s="350"/>
      <c r="I125" s="350"/>
      <c r="AA125" s="346"/>
      <c r="AB125" s="346"/>
      <c r="AC125" s="346"/>
      <c r="AD125" s="346"/>
      <c r="AE125" s="346"/>
      <c r="AF125" s="346"/>
      <c r="AG125" s="346"/>
    </row>
    <row r="126">
      <c r="A126" s="350"/>
      <c r="B126" s="350"/>
      <c r="C126" s="350"/>
      <c r="D126" s="350"/>
      <c r="E126" s="350"/>
      <c r="F126" s="350"/>
      <c r="G126" s="350"/>
      <c r="H126" s="350"/>
      <c r="I126" s="350"/>
      <c r="AA126" s="346"/>
      <c r="AB126" s="346"/>
      <c r="AC126" s="346"/>
      <c r="AD126" s="346"/>
      <c r="AE126" s="346"/>
      <c r="AF126" s="346"/>
      <c r="AG126" s="346"/>
    </row>
    <row r="127">
      <c r="A127" s="350"/>
      <c r="B127" s="350"/>
      <c r="C127" s="350"/>
      <c r="D127" s="350"/>
      <c r="E127" s="350"/>
      <c r="F127" s="350"/>
      <c r="G127" s="350"/>
      <c r="H127" s="350"/>
      <c r="I127" s="350"/>
      <c r="AA127" s="345">
        <v>1.0</v>
      </c>
      <c r="AB127" s="346"/>
      <c r="AC127" s="345">
        <v>1.0</v>
      </c>
      <c r="AD127" s="346"/>
      <c r="AE127" s="346"/>
      <c r="AF127" s="345">
        <v>1.0</v>
      </c>
      <c r="AG127" s="346"/>
    </row>
    <row r="128">
      <c r="A128" s="350"/>
      <c r="B128" s="350"/>
      <c r="C128" s="350"/>
      <c r="D128" s="350"/>
      <c r="E128" s="350"/>
      <c r="F128" s="350"/>
      <c r="G128" s="350"/>
      <c r="H128" s="350"/>
      <c r="I128" s="350"/>
      <c r="AA128" s="346"/>
      <c r="AB128" s="346"/>
      <c r="AC128" s="346"/>
      <c r="AD128" s="346"/>
      <c r="AE128" s="346"/>
      <c r="AF128" s="346"/>
      <c r="AG128" s="346"/>
    </row>
    <row r="129">
      <c r="A129" s="350"/>
      <c r="B129" s="350"/>
      <c r="C129" s="350"/>
      <c r="D129" s="350"/>
      <c r="E129" s="350"/>
      <c r="F129" s="350"/>
      <c r="G129" s="350"/>
      <c r="H129" s="350"/>
      <c r="I129" s="350"/>
      <c r="AA129" s="345"/>
      <c r="AB129" s="345"/>
      <c r="AC129" s="345"/>
      <c r="AD129" s="345"/>
      <c r="AE129" s="345"/>
      <c r="AF129" s="345"/>
      <c r="AG129" s="345"/>
    </row>
    <row r="130">
      <c r="A130" s="350"/>
      <c r="B130" s="350"/>
      <c r="C130" s="350"/>
      <c r="D130" s="350"/>
      <c r="E130" s="350"/>
      <c r="F130" s="350"/>
      <c r="G130" s="350"/>
      <c r="H130" s="350"/>
      <c r="I130" s="350"/>
      <c r="AA130" s="346"/>
      <c r="AB130" s="346"/>
      <c r="AC130" s="346"/>
      <c r="AD130" s="346"/>
      <c r="AE130" s="346"/>
      <c r="AF130" s="346"/>
      <c r="AG130" s="346"/>
    </row>
    <row r="131">
      <c r="A131" s="350"/>
      <c r="B131" s="350"/>
      <c r="C131" s="350"/>
      <c r="D131" s="350"/>
      <c r="E131" s="350"/>
      <c r="F131" s="350"/>
      <c r="G131" s="350"/>
      <c r="H131" s="350"/>
      <c r="I131" s="350"/>
      <c r="AA131" s="346"/>
      <c r="AB131" s="346"/>
      <c r="AC131" s="346"/>
      <c r="AD131" s="346"/>
      <c r="AE131" s="346"/>
      <c r="AF131" s="346"/>
      <c r="AG131" s="346"/>
    </row>
    <row r="132">
      <c r="A132" s="350"/>
      <c r="B132" s="350"/>
      <c r="C132" s="350"/>
      <c r="D132" s="350"/>
      <c r="E132" s="350"/>
      <c r="F132" s="350"/>
      <c r="G132" s="350"/>
      <c r="H132" s="350"/>
      <c r="I132" s="350"/>
      <c r="AA132" s="346"/>
      <c r="AB132" s="346"/>
      <c r="AC132" s="346"/>
      <c r="AD132" s="346"/>
      <c r="AE132" s="346"/>
      <c r="AF132" s="346"/>
      <c r="AG132" s="346"/>
    </row>
    <row r="133">
      <c r="A133" s="350"/>
      <c r="B133" s="350"/>
      <c r="C133" s="350"/>
      <c r="D133" s="350"/>
      <c r="E133" s="350"/>
      <c r="F133" s="350"/>
      <c r="G133" s="350"/>
      <c r="H133" s="350"/>
      <c r="I133" s="350"/>
      <c r="AA133" s="345">
        <v>1.0</v>
      </c>
      <c r="AB133" s="346"/>
      <c r="AC133" s="345">
        <v>1.0</v>
      </c>
      <c r="AD133" s="346"/>
      <c r="AE133" s="346"/>
      <c r="AF133" s="346"/>
      <c r="AG133" s="345">
        <v>1.0</v>
      </c>
    </row>
    <row r="134">
      <c r="A134" s="350"/>
      <c r="B134" s="350"/>
      <c r="C134" s="350"/>
      <c r="D134" s="350"/>
      <c r="E134" s="350"/>
      <c r="F134" s="350"/>
      <c r="G134" s="350"/>
      <c r="H134" s="350"/>
      <c r="I134" s="350"/>
      <c r="AA134" s="346"/>
      <c r="AB134" s="346"/>
      <c r="AC134" s="346"/>
      <c r="AD134" s="346"/>
      <c r="AE134" s="346"/>
      <c r="AF134" s="346"/>
      <c r="AG134" s="346"/>
    </row>
    <row r="135">
      <c r="A135" s="350"/>
      <c r="B135" s="350"/>
      <c r="C135" s="350"/>
      <c r="D135" s="350"/>
      <c r="E135" s="350"/>
      <c r="F135" s="350"/>
      <c r="G135" s="350"/>
      <c r="H135" s="350"/>
      <c r="I135" s="350"/>
      <c r="AA135" s="345"/>
      <c r="AB135" s="345"/>
      <c r="AC135" s="345"/>
      <c r="AD135" s="345"/>
      <c r="AE135" s="345"/>
      <c r="AF135" s="345"/>
      <c r="AG135" s="345"/>
    </row>
    <row r="136">
      <c r="A136" s="350"/>
      <c r="B136" s="350"/>
      <c r="C136" s="350"/>
      <c r="D136" s="350"/>
      <c r="E136" s="350"/>
      <c r="F136" s="350"/>
      <c r="G136" s="350"/>
      <c r="H136" s="350"/>
      <c r="I136" s="350"/>
      <c r="AA136" s="346"/>
      <c r="AB136" s="346"/>
      <c r="AC136" s="346"/>
      <c r="AD136" s="346"/>
      <c r="AE136" s="346"/>
      <c r="AF136" s="346"/>
      <c r="AG136" s="346"/>
    </row>
    <row r="137">
      <c r="A137" s="350"/>
      <c r="B137" s="350"/>
      <c r="C137" s="350"/>
      <c r="D137" s="350"/>
      <c r="E137" s="350"/>
      <c r="F137" s="350"/>
      <c r="G137" s="350"/>
      <c r="H137" s="350"/>
      <c r="I137" s="350"/>
      <c r="AA137" s="346"/>
      <c r="AB137" s="346"/>
      <c r="AC137" s="346"/>
      <c r="AD137" s="346"/>
      <c r="AE137" s="346"/>
      <c r="AF137" s="346"/>
      <c r="AG137" s="346"/>
    </row>
    <row r="138">
      <c r="A138" s="350"/>
      <c r="B138" s="350"/>
      <c r="C138" s="350"/>
      <c r="D138" s="350"/>
      <c r="E138" s="350"/>
      <c r="F138" s="350"/>
      <c r="G138" s="350"/>
      <c r="H138" s="350"/>
      <c r="I138" s="350"/>
      <c r="AA138" s="346"/>
      <c r="AB138" s="346"/>
      <c r="AC138" s="346"/>
      <c r="AD138" s="346"/>
      <c r="AE138" s="346"/>
      <c r="AF138" s="346"/>
      <c r="AG138" s="346"/>
    </row>
    <row r="139">
      <c r="A139" s="350"/>
      <c r="B139" s="350"/>
      <c r="C139" s="350"/>
      <c r="D139" s="350"/>
      <c r="E139" s="350"/>
      <c r="F139" s="350"/>
      <c r="G139" s="350"/>
      <c r="H139" s="350"/>
      <c r="I139" s="350"/>
      <c r="AA139" s="345">
        <v>0.0</v>
      </c>
      <c r="AB139" s="345">
        <v>6.0</v>
      </c>
      <c r="AC139" s="345">
        <v>1.0</v>
      </c>
      <c r="AD139" s="346"/>
      <c r="AE139" s="346"/>
      <c r="AF139" s="345">
        <v>2.0</v>
      </c>
      <c r="AG139" s="346"/>
    </row>
    <row r="140">
      <c r="A140" s="350"/>
      <c r="B140" s="350"/>
      <c r="C140" s="350"/>
      <c r="D140" s="350"/>
      <c r="E140" s="350"/>
      <c r="F140" s="350"/>
      <c r="G140" s="350"/>
      <c r="H140" s="350"/>
      <c r="I140" s="350"/>
      <c r="AA140" s="346"/>
      <c r="AB140" s="346"/>
      <c r="AC140" s="346"/>
      <c r="AD140" s="346"/>
      <c r="AE140" s="346"/>
      <c r="AF140" s="346"/>
      <c r="AG140" s="346"/>
    </row>
    <row r="141">
      <c r="A141" s="350"/>
      <c r="B141" s="350"/>
      <c r="C141" s="350"/>
      <c r="D141" s="350"/>
      <c r="E141" s="350"/>
      <c r="F141" s="350"/>
      <c r="G141" s="350"/>
      <c r="H141" s="350"/>
      <c r="I141" s="350"/>
      <c r="AA141" s="346"/>
      <c r="AB141" s="346"/>
      <c r="AC141" s="346"/>
      <c r="AD141" s="346"/>
      <c r="AE141" s="346"/>
      <c r="AF141" s="346"/>
      <c r="AG141" s="346"/>
    </row>
    <row r="142">
      <c r="A142" s="350"/>
      <c r="B142" s="350"/>
      <c r="C142" s="350"/>
      <c r="D142" s="350"/>
      <c r="E142" s="350"/>
      <c r="F142" s="350"/>
      <c r="G142" s="350"/>
      <c r="H142" s="350"/>
      <c r="I142" s="350"/>
      <c r="AA142" s="352"/>
      <c r="AB142" s="352"/>
      <c r="AC142" s="352"/>
      <c r="AD142" s="352"/>
      <c r="AE142" s="352"/>
      <c r="AF142" s="352"/>
      <c r="AG142" s="352"/>
    </row>
    <row r="143">
      <c r="A143" s="350"/>
      <c r="B143" s="350"/>
      <c r="C143" s="350"/>
      <c r="D143" s="350"/>
      <c r="E143" s="350"/>
      <c r="F143" s="350"/>
      <c r="G143" s="350"/>
      <c r="H143" s="350"/>
      <c r="I143" s="350"/>
      <c r="AA143" s="346"/>
      <c r="AB143" s="346"/>
      <c r="AC143" s="346"/>
      <c r="AD143" s="346"/>
      <c r="AE143" s="346"/>
      <c r="AF143" s="346"/>
      <c r="AG143" s="346"/>
    </row>
    <row r="144">
      <c r="A144" s="350"/>
      <c r="B144" s="350"/>
      <c r="C144" s="350"/>
      <c r="D144" s="350"/>
      <c r="E144" s="350"/>
      <c r="F144" s="350"/>
      <c r="G144" s="350"/>
      <c r="H144" s="350"/>
      <c r="I144" s="350"/>
      <c r="AA144" s="346"/>
      <c r="AB144" s="346"/>
      <c r="AC144" s="346"/>
      <c r="AD144" s="346"/>
      <c r="AE144" s="346"/>
      <c r="AF144" s="346"/>
      <c r="AG144" s="346"/>
    </row>
    <row r="145">
      <c r="A145" s="350"/>
      <c r="B145" s="350"/>
      <c r="C145" s="350"/>
      <c r="D145" s="350"/>
      <c r="E145" s="350"/>
      <c r="F145" s="350"/>
      <c r="G145" s="350"/>
      <c r="H145" s="350"/>
      <c r="I145" s="350"/>
      <c r="AA145" s="346"/>
      <c r="AB145" s="346"/>
      <c r="AC145" s="346"/>
      <c r="AD145" s="346"/>
      <c r="AE145" s="346"/>
      <c r="AF145" s="346"/>
      <c r="AG145" s="346"/>
    </row>
    <row r="146">
      <c r="A146" s="350"/>
      <c r="B146" s="350"/>
      <c r="C146" s="350"/>
      <c r="D146" s="350"/>
      <c r="E146" s="350"/>
      <c r="F146" s="350"/>
      <c r="G146" s="350"/>
      <c r="H146" s="350"/>
      <c r="I146" s="350"/>
      <c r="AA146" s="346"/>
      <c r="AB146" s="346"/>
      <c r="AC146" s="346"/>
      <c r="AD146" s="346"/>
      <c r="AE146" s="346"/>
      <c r="AF146" s="346"/>
      <c r="AG146" s="346"/>
    </row>
    <row r="147">
      <c r="A147" s="350"/>
      <c r="B147" s="350"/>
      <c r="C147" s="350"/>
      <c r="D147" s="350"/>
      <c r="E147" s="350"/>
      <c r="F147" s="350"/>
      <c r="G147" s="350"/>
      <c r="H147" s="350"/>
      <c r="I147" s="350"/>
      <c r="AA147" s="346"/>
      <c r="AB147" s="346"/>
      <c r="AC147" s="346"/>
      <c r="AD147" s="346"/>
      <c r="AE147" s="346"/>
      <c r="AF147" s="346"/>
      <c r="AG147" s="346"/>
    </row>
    <row r="148">
      <c r="A148" s="350"/>
      <c r="B148" s="350"/>
      <c r="C148" s="350"/>
      <c r="D148" s="350"/>
      <c r="E148" s="350"/>
      <c r="F148" s="350"/>
      <c r="G148" s="350"/>
      <c r="H148" s="350"/>
      <c r="I148" s="350"/>
      <c r="AA148" s="346"/>
      <c r="AB148" s="346"/>
      <c r="AC148" s="346"/>
      <c r="AD148" s="346"/>
      <c r="AE148" s="346"/>
      <c r="AF148" s="346"/>
      <c r="AG148" s="346"/>
    </row>
    <row r="149">
      <c r="A149" s="350"/>
      <c r="B149" s="350"/>
      <c r="C149" s="350"/>
      <c r="D149" s="350"/>
      <c r="E149" s="350"/>
      <c r="F149" s="350"/>
      <c r="G149" s="350"/>
      <c r="H149" s="350"/>
      <c r="I149" s="350"/>
      <c r="AA149" s="346"/>
      <c r="AB149" s="346"/>
      <c r="AC149" s="346"/>
      <c r="AD149" s="346"/>
      <c r="AE149" s="346"/>
      <c r="AF149" s="346"/>
      <c r="AG149" s="346"/>
    </row>
    <row r="150">
      <c r="A150" s="350"/>
      <c r="B150" s="350"/>
      <c r="C150" s="350"/>
      <c r="D150" s="350"/>
      <c r="E150" s="350"/>
      <c r="F150" s="350"/>
      <c r="G150" s="350"/>
      <c r="H150" s="350"/>
      <c r="I150" s="350"/>
      <c r="AA150" s="346"/>
      <c r="AB150" s="346"/>
      <c r="AC150" s="346"/>
      <c r="AD150" s="346"/>
      <c r="AE150" s="346"/>
      <c r="AF150" s="346"/>
      <c r="AG150" s="346"/>
    </row>
    <row r="151">
      <c r="A151" s="350"/>
      <c r="B151" s="350"/>
      <c r="C151" s="350"/>
      <c r="D151" s="350"/>
      <c r="E151" s="350"/>
      <c r="F151" s="350"/>
      <c r="G151" s="350"/>
      <c r="H151" s="350"/>
      <c r="I151" s="350"/>
      <c r="AA151" s="346"/>
      <c r="AB151" s="346"/>
      <c r="AC151" s="346"/>
      <c r="AD151" s="346"/>
      <c r="AE151" s="346"/>
      <c r="AF151" s="346"/>
      <c r="AG151" s="346"/>
    </row>
    <row r="152">
      <c r="A152" s="350"/>
      <c r="B152" s="350"/>
      <c r="C152" s="350"/>
      <c r="D152" s="350"/>
      <c r="E152" s="350"/>
      <c r="F152" s="350"/>
      <c r="G152" s="350"/>
      <c r="H152" s="350"/>
      <c r="I152" s="350"/>
      <c r="AA152" s="346"/>
      <c r="AB152" s="346"/>
      <c r="AC152" s="346"/>
      <c r="AD152" s="346"/>
      <c r="AE152" s="346"/>
      <c r="AF152" s="346"/>
      <c r="AG152" s="346"/>
    </row>
    <row r="153">
      <c r="A153" s="350"/>
      <c r="B153" s="350"/>
      <c r="C153" s="350"/>
      <c r="D153" s="350"/>
      <c r="E153" s="350"/>
      <c r="F153" s="350"/>
      <c r="G153" s="350"/>
      <c r="H153" s="350"/>
      <c r="I153" s="350"/>
      <c r="AA153" s="346"/>
      <c r="AB153" s="346"/>
      <c r="AC153" s="346"/>
      <c r="AD153" s="346"/>
      <c r="AE153" s="346"/>
      <c r="AF153" s="346"/>
      <c r="AG153" s="346"/>
    </row>
    <row r="154">
      <c r="A154" s="350"/>
      <c r="B154" s="350"/>
      <c r="C154" s="350"/>
      <c r="D154" s="350"/>
      <c r="E154" s="350"/>
      <c r="F154" s="350"/>
      <c r="G154" s="350"/>
      <c r="H154" s="350"/>
      <c r="I154" s="350"/>
      <c r="AA154" s="346"/>
      <c r="AB154" s="346"/>
      <c r="AC154" s="346"/>
      <c r="AD154" s="346"/>
      <c r="AE154" s="346"/>
      <c r="AF154" s="346"/>
      <c r="AG154" s="346"/>
    </row>
    <row r="155">
      <c r="A155" s="350"/>
      <c r="B155" s="350"/>
      <c r="C155" s="350"/>
      <c r="D155" s="350"/>
      <c r="E155" s="350"/>
      <c r="F155" s="350"/>
      <c r="G155" s="350"/>
      <c r="H155" s="350"/>
      <c r="I155" s="350"/>
      <c r="AA155" s="346"/>
      <c r="AB155" s="346"/>
      <c r="AC155" s="346"/>
      <c r="AD155" s="346"/>
      <c r="AE155" s="346"/>
      <c r="AF155" s="346"/>
      <c r="AG155" s="346"/>
    </row>
    <row r="156">
      <c r="A156" s="350"/>
      <c r="B156" s="350"/>
      <c r="C156" s="350"/>
      <c r="D156" s="350"/>
      <c r="E156" s="350"/>
      <c r="F156" s="350"/>
      <c r="G156" s="350"/>
      <c r="H156" s="350"/>
      <c r="I156" s="350"/>
      <c r="AA156" s="346"/>
      <c r="AB156" s="346"/>
      <c r="AC156" s="346"/>
      <c r="AD156" s="346"/>
      <c r="AE156" s="346"/>
      <c r="AF156" s="346"/>
      <c r="AG156" s="346"/>
    </row>
    <row r="157">
      <c r="A157" s="350"/>
      <c r="B157" s="350"/>
      <c r="C157" s="350"/>
      <c r="D157" s="350"/>
      <c r="E157" s="350"/>
      <c r="F157" s="350"/>
      <c r="G157" s="350"/>
      <c r="H157" s="350"/>
      <c r="I157" s="350"/>
      <c r="AA157" s="346"/>
      <c r="AB157" s="346"/>
      <c r="AC157" s="346"/>
      <c r="AD157" s="346"/>
      <c r="AE157" s="346"/>
      <c r="AF157" s="346"/>
      <c r="AG157" s="346"/>
    </row>
    <row r="158">
      <c r="A158" s="350"/>
      <c r="B158" s="350"/>
      <c r="C158" s="350"/>
      <c r="D158" s="350"/>
      <c r="E158" s="350"/>
      <c r="F158" s="350"/>
      <c r="G158" s="350"/>
      <c r="H158" s="350"/>
      <c r="I158" s="350"/>
      <c r="AA158" s="346"/>
      <c r="AB158" s="346"/>
      <c r="AC158" s="346"/>
      <c r="AD158" s="346"/>
      <c r="AE158" s="346"/>
      <c r="AF158" s="346"/>
      <c r="AG158" s="346"/>
    </row>
    <row r="159">
      <c r="A159" s="350"/>
      <c r="B159" s="350"/>
      <c r="C159" s="350"/>
      <c r="D159" s="350"/>
      <c r="E159" s="350"/>
      <c r="F159" s="350"/>
      <c r="G159" s="350"/>
      <c r="H159" s="350"/>
      <c r="I159" s="350"/>
      <c r="AA159" s="346"/>
      <c r="AB159" s="346"/>
      <c r="AC159" s="346"/>
      <c r="AD159" s="346"/>
      <c r="AE159" s="346"/>
      <c r="AF159" s="346"/>
      <c r="AG159" s="346"/>
    </row>
    <row r="160">
      <c r="A160" s="350"/>
      <c r="B160" s="350"/>
      <c r="C160" s="350"/>
      <c r="D160" s="350"/>
      <c r="E160" s="350"/>
      <c r="F160" s="350"/>
      <c r="G160" s="350"/>
      <c r="H160" s="350"/>
      <c r="I160" s="350"/>
      <c r="AA160" s="346"/>
      <c r="AB160" s="345"/>
      <c r="AC160" s="346"/>
      <c r="AD160" s="346"/>
      <c r="AE160" s="345" t="s">
        <v>1364</v>
      </c>
      <c r="AF160" s="345"/>
      <c r="AG160" s="346"/>
    </row>
    <row r="161">
      <c r="A161" s="350"/>
      <c r="B161" s="350"/>
      <c r="C161" s="350"/>
      <c r="D161" s="350"/>
      <c r="E161" s="350"/>
      <c r="F161" s="350"/>
      <c r="G161" s="350"/>
      <c r="H161" s="350"/>
      <c r="I161" s="350"/>
      <c r="AA161" s="346"/>
      <c r="AB161" s="346"/>
      <c r="AC161" s="346"/>
      <c r="AD161" s="346"/>
      <c r="AE161" s="346"/>
      <c r="AF161" s="346"/>
      <c r="AG161" s="346"/>
    </row>
    <row r="162">
      <c r="A162" s="350"/>
      <c r="B162" s="350"/>
      <c r="C162" s="350"/>
      <c r="D162" s="350"/>
      <c r="E162" s="350"/>
      <c r="F162" s="350"/>
      <c r="G162" s="350"/>
      <c r="H162" s="350"/>
      <c r="I162" s="350"/>
      <c r="AA162" s="346"/>
      <c r="AB162" s="346"/>
      <c r="AC162" s="346"/>
      <c r="AD162" s="346"/>
      <c r="AE162" s="346"/>
      <c r="AF162" s="346"/>
      <c r="AG162" s="346"/>
    </row>
    <row r="163">
      <c r="A163" s="350"/>
      <c r="B163" s="350"/>
      <c r="C163" s="350"/>
      <c r="D163" s="350"/>
      <c r="E163" s="350"/>
      <c r="F163" s="350"/>
      <c r="G163" s="350"/>
      <c r="H163" s="350"/>
      <c r="I163" s="350"/>
      <c r="AA163" s="346"/>
      <c r="AB163" s="346"/>
      <c r="AC163" s="346"/>
      <c r="AD163" s="346"/>
      <c r="AE163" s="346"/>
      <c r="AF163" s="346"/>
      <c r="AG163" s="346"/>
    </row>
    <row r="164">
      <c r="A164" s="350"/>
      <c r="B164" s="350"/>
      <c r="C164" s="350"/>
      <c r="D164" s="350"/>
      <c r="E164" s="350"/>
      <c r="F164" s="350"/>
      <c r="G164" s="350"/>
      <c r="H164" s="350"/>
      <c r="I164" s="350"/>
      <c r="AA164" s="346"/>
      <c r="AB164" s="346"/>
      <c r="AC164" s="346"/>
      <c r="AD164" s="346"/>
      <c r="AE164" s="346"/>
      <c r="AF164" s="346"/>
      <c r="AG164" s="346"/>
    </row>
    <row r="165">
      <c r="A165" s="350"/>
      <c r="B165" s="350"/>
      <c r="C165" s="350"/>
      <c r="D165" s="350"/>
      <c r="E165" s="350"/>
      <c r="F165" s="350"/>
      <c r="G165" s="350"/>
      <c r="H165" s="350"/>
      <c r="I165" s="350"/>
      <c r="AA165" s="346"/>
      <c r="AB165" s="346"/>
      <c r="AC165" s="346"/>
      <c r="AD165" s="346"/>
      <c r="AE165" s="346"/>
      <c r="AF165" s="346"/>
      <c r="AG165" s="346"/>
    </row>
    <row r="166">
      <c r="A166" s="350"/>
      <c r="B166" s="350"/>
      <c r="C166" s="350"/>
      <c r="D166" s="350"/>
      <c r="E166" s="350"/>
      <c r="F166" s="350"/>
      <c r="G166" s="350"/>
      <c r="H166" s="350"/>
      <c r="I166" s="350"/>
      <c r="AA166" s="346"/>
      <c r="AB166" s="345">
        <v>2.0</v>
      </c>
      <c r="AC166" s="345">
        <v>1.0</v>
      </c>
      <c r="AD166" s="346"/>
      <c r="AE166" s="346"/>
      <c r="AF166" s="346"/>
      <c r="AG166" s="346"/>
    </row>
    <row r="167">
      <c r="A167" s="350"/>
      <c r="B167" s="350"/>
      <c r="C167" s="350"/>
      <c r="D167" s="350"/>
      <c r="E167" s="350"/>
      <c r="F167" s="350"/>
      <c r="G167" s="350"/>
      <c r="H167" s="350"/>
      <c r="I167" s="350"/>
      <c r="AA167" s="346"/>
      <c r="AB167" s="346"/>
      <c r="AC167" s="346"/>
      <c r="AD167" s="346"/>
      <c r="AE167" s="346"/>
      <c r="AF167" s="346"/>
      <c r="AG167" s="346"/>
    </row>
    <row r="168">
      <c r="A168" s="350"/>
      <c r="B168" s="350"/>
      <c r="C168" s="350"/>
      <c r="D168" s="350"/>
      <c r="E168" s="350"/>
      <c r="F168" s="350"/>
      <c r="G168" s="350"/>
      <c r="H168" s="350"/>
      <c r="I168" s="350"/>
      <c r="AA168" s="346"/>
      <c r="AB168" s="346"/>
      <c r="AC168" s="346"/>
      <c r="AD168" s="346"/>
      <c r="AE168" s="346"/>
      <c r="AF168" s="346"/>
      <c r="AG168" s="346"/>
    </row>
    <row r="169">
      <c r="A169" s="350"/>
      <c r="B169" s="350"/>
      <c r="C169" s="350"/>
      <c r="D169" s="350"/>
      <c r="E169" s="350"/>
      <c r="F169" s="350"/>
      <c r="G169" s="350"/>
      <c r="H169" s="350"/>
      <c r="I169" s="350"/>
      <c r="AA169" s="352"/>
      <c r="AB169" s="352"/>
      <c r="AC169" s="352"/>
      <c r="AD169" s="352"/>
      <c r="AE169" s="352"/>
      <c r="AF169" s="352"/>
      <c r="AG169" s="352"/>
    </row>
    <row r="170">
      <c r="A170" s="350"/>
      <c r="B170" s="350"/>
      <c r="C170" s="350"/>
      <c r="D170" s="350"/>
      <c r="E170" s="350"/>
      <c r="F170" s="350"/>
      <c r="G170" s="350"/>
      <c r="H170" s="350"/>
      <c r="I170" s="350"/>
      <c r="AA170" s="345"/>
      <c r="AB170" s="345">
        <v>3.0</v>
      </c>
      <c r="AC170" s="346"/>
      <c r="AD170" s="346"/>
      <c r="AE170" s="345" t="s">
        <v>1364</v>
      </c>
      <c r="AF170" s="345">
        <v>2.0</v>
      </c>
      <c r="AG170" s="345">
        <v>1.0</v>
      </c>
    </row>
    <row r="171">
      <c r="A171" s="350"/>
      <c r="B171" s="350"/>
      <c r="C171" s="350"/>
      <c r="D171" s="350"/>
      <c r="E171" s="350"/>
      <c r="F171" s="350"/>
      <c r="G171" s="350"/>
      <c r="H171" s="350"/>
      <c r="I171" s="350"/>
      <c r="AA171" s="346"/>
      <c r="AB171" s="346"/>
      <c r="AC171" s="346"/>
      <c r="AD171" s="346"/>
      <c r="AE171" s="346"/>
      <c r="AF171" s="346"/>
      <c r="AG171" s="346"/>
    </row>
    <row r="172">
      <c r="A172" s="350"/>
      <c r="B172" s="350"/>
      <c r="C172" s="350"/>
      <c r="D172" s="350"/>
      <c r="E172" s="350"/>
      <c r="F172" s="350"/>
      <c r="G172" s="350"/>
      <c r="H172" s="350"/>
      <c r="I172" s="350"/>
      <c r="AA172" s="346"/>
      <c r="AB172" s="346"/>
      <c r="AC172" s="346"/>
      <c r="AD172" s="346"/>
      <c r="AE172" s="346"/>
      <c r="AF172" s="346"/>
      <c r="AG172" s="346"/>
    </row>
    <row r="173">
      <c r="A173" s="350"/>
      <c r="B173" s="350"/>
      <c r="C173" s="350"/>
      <c r="D173" s="350"/>
      <c r="E173" s="350"/>
      <c r="F173" s="350"/>
      <c r="G173" s="350"/>
      <c r="H173" s="350"/>
      <c r="I173" s="350"/>
      <c r="AA173" s="352"/>
      <c r="AB173" s="352"/>
      <c r="AC173" s="352"/>
      <c r="AD173" s="352"/>
      <c r="AE173" s="352"/>
      <c r="AF173" s="352"/>
      <c r="AG173" s="352"/>
    </row>
    <row r="174">
      <c r="A174" s="350"/>
      <c r="B174" s="350"/>
      <c r="C174" s="350"/>
      <c r="D174" s="350"/>
      <c r="E174" s="350"/>
      <c r="F174" s="350"/>
      <c r="G174" s="350"/>
      <c r="H174" s="350"/>
      <c r="I174" s="350"/>
      <c r="AA174" s="346"/>
      <c r="AB174" s="346"/>
      <c r="AC174" s="346"/>
      <c r="AD174" s="346"/>
      <c r="AE174" s="346"/>
      <c r="AF174" s="346"/>
      <c r="AG174" s="346"/>
    </row>
    <row r="175">
      <c r="A175" s="350"/>
      <c r="B175" s="350"/>
      <c r="C175" s="350"/>
      <c r="D175" s="350"/>
      <c r="E175" s="350"/>
      <c r="F175" s="350"/>
      <c r="G175" s="350"/>
      <c r="H175" s="350"/>
      <c r="I175" s="350"/>
      <c r="AA175" s="346"/>
      <c r="AB175" s="346"/>
      <c r="AC175" s="346"/>
      <c r="AD175" s="346"/>
      <c r="AE175" s="346"/>
      <c r="AF175" s="346"/>
      <c r="AG175" s="346"/>
    </row>
    <row r="176">
      <c r="A176" s="350"/>
      <c r="B176" s="350"/>
      <c r="C176" s="350"/>
      <c r="D176" s="350"/>
      <c r="E176" s="350"/>
      <c r="F176" s="350"/>
      <c r="G176" s="350"/>
      <c r="H176" s="350"/>
      <c r="I176" s="350"/>
      <c r="AA176" s="346"/>
      <c r="AB176" s="346"/>
      <c r="AC176" s="346"/>
      <c r="AD176" s="346"/>
      <c r="AE176" s="346"/>
      <c r="AF176" s="346"/>
      <c r="AG176" s="346"/>
    </row>
    <row r="177">
      <c r="A177" s="350"/>
      <c r="B177" s="350"/>
      <c r="C177" s="350"/>
      <c r="D177" s="350"/>
      <c r="E177" s="350"/>
      <c r="F177" s="350"/>
      <c r="G177" s="350"/>
      <c r="H177" s="350"/>
      <c r="I177" s="350"/>
      <c r="AA177" s="345">
        <v>1.0</v>
      </c>
      <c r="AB177" s="345">
        <v>0.0</v>
      </c>
      <c r="AC177" s="345">
        <v>0.0</v>
      </c>
      <c r="AD177" s="346"/>
      <c r="AF177" s="345">
        <v>2.0</v>
      </c>
      <c r="AG177" s="346"/>
    </row>
    <row r="178">
      <c r="A178" s="350"/>
      <c r="B178" s="350"/>
      <c r="C178" s="350"/>
      <c r="D178" s="350"/>
      <c r="E178" s="350"/>
      <c r="F178" s="350"/>
      <c r="G178" s="350"/>
      <c r="H178" s="350"/>
      <c r="I178" s="350"/>
      <c r="AA178" s="346"/>
      <c r="AB178" s="346"/>
      <c r="AC178" s="346"/>
      <c r="AD178" s="346"/>
      <c r="AE178" s="346"/>
      <c r="AF178" s="346"/>
      <c r="AG178" s="346"/>
    </row>
    <row r="179">
      <c r="A179" s="350"/>
      <c r="B179" s="350"/>
      <c r="C179" s="350"/>
      <c r="D179" s="350"/>
      <c r="E179" s="350"/>
      <c r="F179" s="350"/>
      <c r="G179" s="350"/>
      <c r="H179" s="350"/>
      <c r="I179" s="350"/>
      <c r="AA179" s="346"/>
      <c r="AB179" s="346"/>
      <c r="AC179" s="346"/>
      <c r="AD179" s="346"/>
      <c r="AE179" s="346"/>
      <c r="AF179" s="346"/>
      <c r="AG179" s="346"/>
    </row>
    <row r="180">
      <c r="A180" s="350"/>
      <c r="B180" s="350"/>
      <c r="C180" s="350"/>
      <c r="D180" s="350"/>
      <c r="E180" s="350"/>
      <c r="F180" s="350"/>
      <c r="G180" s="350"/>
      <c r="H180" s="350"/>
      <c r="I180" s="350"/>
      <c r="AA180" s="346"/>
      <c r="AB180" s="346"/>
      <c r="AC180" s="346"/>
      <c r="AD180" s="346"/>
      <c r="AE180" s="346"/>
      <c r="AF180" s="346"/>
      <c r="AG180" s="346"/>
    </row>
    <row r="181">
      <c r="A181" s="350"/>
      <c r="B181" s="350"/>
      <c r="C181" s="350"/>
      <c r="D181" s="350"/>
      <c r="E181" s="350"/>
      <c r="F181" s="350"/>
      <c r="G181" s="350"/>
      <c r="H181" s="350"/>
      <c r="I181" s="350"/>
      <c r="AA181" s="346"/>
      <c r="AB181" s="346"/>
      <c r="AC181" s="346"/>
      <c r="AD181" s="346"/>
      <c r="AE181" s="346"/>
      <c r="AF181" s="346"/>
      <c r="AG181" s="346"/>
    </row>
    <row r="182">
      <c r="A182" s="350"/>
      <c r="B182" s="350"/>
      <c r="C182" s="350"/>
      <c r="D182" s="350"/>
      <c r="E182" s="350"/>
      <c r="F182" s="350"/>
      <c r="G182" s="350"/>
      <c r="H182" s="350"/>
      <c r="I182" s="350"/>
      <c r="AA182" s="346"/>
      <c r="AB182" s="346"/>
      <c r="AC182" s="346"/>
      <c r="AD182" s="346"/>
      <c r="AE182" s="346"/>
      <c r="AF182" s="346"/>
      <c r="AG182" s="346"/>
    </row>
    <row r="183">
      <c r="A183" s="350"/>
      <c r="B183" s="350"/>
      <c r="C183" s="350"/>
      <c r="D183" s="350"/>
      <c r="E183" s="350"/>
      <c r="F183" s="350"/>
      <c r="G183" s="350"/>
      <c r="H183" s="350"/>
      <c r="I183" s="350"/>
      <c r="AA183" s="345">
        <v>3.0</v>
      </c>
      <c r="AB183" s="345">
        <v>0.0</v>
      </c>
      <c r="AC183" s="346"/>
      <c r="AD183" s="346"/>
      <c r="AE183" s="346"/>
      <c r="AF183" s="346"/>
      <c r="AG183" s="346"/>
    </row>
    <row r="184">
      <c r="A184" s="350"/>
      <c r="B184" s="350"/>
      <c r="C184" s="350"/>
      <c r="D184" s="350"/>
      <c r="E184" s="350"/>
      <c r="F184" s="350"/>
      <c r="G184" s="350"/>
      <c r="H184" s="350"/>
      <c r="I184" s="350"/>
      <c r="AA184" s="346"/>
      <c r="AB184" s="346"/>
      <c r="AC184" s="346"/>
      <c r="AD184" s="346"/>
      <c r="AE184" s="346"/>
      <c r="AF184" s="346"/>
      <c r="AG184" s="346"/>
    </row>
    <row r="185">
      <c r="A185" s="350"/>
      <c r="B185" s="350"/>
      <c r="C185" s="350"/>
      <c r="D185" s="350"/>
      <c r="E185" s="350"/>
      <c r="F185" s="350"/>
      <c r="G185" s="350"/>
      <c r="H185" s="350"/>
      <c r="I185" s="350"/>
      <c r="AA185" s="346"/>
      <c r="AB185" s="346"/>
      <c r="AC185" s="346"/>
      <c r="AD185" s="346"/>
      <c r="AE185" s="346"/>
      <c r="AF185" s="346"/>
      <c r="AG185" s="346"/>
    </row>
    <row r="186">
      <c r="A186" s="350"/>
      <c r="B186" s="350"/>
      <c r="C186" s="350"/>
      <c r="D186" s="350"/>
      <c r="E186" s="350"/>
      <c r="F186" s="350"/>
      <c r="G186" s="350"/>
      <c r="H186" s="350"/>
      <c r="I186" s="350"/>
      <c r="AA186" s="346"/>
      <c r="AB186" s="346"/>
      <c r="AC186" s="346"/>
      <c r="AD186" s="346"/>
      <c r="AE186" s="346"/>
      <c r="AF186" s="346"/>
      <c r="AG186" s="346"/>
    </row>
    <row r="187">
      <c r="A187" s="350"/>
      <c r="B187" s="350"/>
      <c r="C187" s="350"/>
      <c r="D187" s="350"/>
      <c r="E187" s="350"/>
      <c r="F187" s="350"/>
      <c r="G187" s="350"/>
      <c r="H187" s="350"/>
      <c r="I187" s="350"/>
      <c r="AA187" s="346"/>
      <c r="AB187" s="346"/>
      <c r="AC187" s="346"/>
      <c r="AD187" s="346"/>
      <c r="AE187" s="346"/>
      <c r="AF187" s="346"/>
      <c r="AG187" s="346"/>
    </row>
    <row r="188">
      <c r="A188" s="350"/>
      <c r="B188" s="350"/>
      <c r="C188" s="350"/>
      <c r="D188" s="350"/>
      <c r="E188" s="350"/>
      <c r="F188" s="350"/>
      <c r="G188" s="350"/>
      <c r="H188" s="350"/>
      <c r="I188" s="350"/>
      <c r="AA188" s="346"/>
      <c r="AB188" s="346"/>
      <c r="AC188" s="346"/>
      <c r="AD188" s="346"/>
      <c r="AE188" s="346"/>
      <c r="AF188" s="346"/>
      <c r="AG188" s="346"/>
    </row>
    <row r="189">
      <c r="A189" s="350"/>
      <c r="B189" s="350"/>
      <c r="C189" s="350"/>
      <c r="D189" s="350"/>
      <c r="E189" s="350"/>
      <c r="F189" s="350"/>
      <c r="G189" s="350"/>
      <c r="H189" s="350"/>
      <c r="I189" s="350"/>
      <c r="AA189" s="345">
        <v>3.0</v>
      </c>
      <c r="AB189" s="345">
        <v>6.0</v>
      </c>
      <c r="AC189" s="346"/>
      <c r="AD189" s="346"/>
      <c r="AE189" s="346"/>
      <c r="AF189" s="346"/>
      <c r="AG189" s="346"/>
    </row>
    <row r="190">
      <c r="A190" s="350"/>
      <c r="B190" s="350"/>
      <c r="C190" s="350"/>
      <c r="D190" s="350"/>
      <c r="E190" s="350"/>
      <c r="F190" s="350"/>
      <c r="G190" s="350"/>
      <c r="H190" s="350"/>
      <c r="I190" s="350"/>
      <c r="AA190" s="346"/>
      <c r="AB190" s="346"/>
      <c r="AC190" s="346"/>
      <c r="AD190" s="346"/>
      <c r="AE190" s="346"/>
      <c r="AF190" s="346"/>
      <c r="AG190" s="346"/>
    </row>
    <row r="191">
      <c r="A191" s="350"/>
      <c r="B191" s="350"/>
      <c r="C191" s="350"/>
      <c r="D191" s="350"/>
      <c r="E191" s="350"/>
      <c r="F191" s="350"/>
      <c r="G191" s="350"/>
      <c r="H191" s="350"/>
      <c r="I191" s="350"/>
      <c r="AA191" s="346"/>
      <c r="AB191" s="346"/>
      <c r="AC191" s="346"/>
      <c r="AD191" s="346"/>
      <c r="AE191" s="346"/>
      <c r="AF191" s="346"/>
      <c r="AG191" s="346"/>
    </row>
    <row r="192">
      <c r="A192" s="350"/>
      <c r="B192" s="350"/>
      <c r="C192" s="350"/>
      <c r="D192" s="350"/>
      <c r="E192" s="350"/>
      <c r="F192" s="350"/>
      <c r="G192" s="350"/>
      <c r="H192" s="350"/>
      <c r="I192" s="350"/>
      <c r="AA192" s="352"/>
      <c r="AB192" s="352"/>
      <c r="AC192" s="352"/>
      <c r="AD192" s="352"/>
      <c r="AE192" s="352"/>
      <c r="AF192" s="352"/>
      <c r="AG192" s="352"/>
    </row>
    <row r="193">
      <c r="A193" s="350"/>
      <c r="B193" s="350"/>
      <c r="C193" s="350"/>
      <c r="D193" s="350"/>
      <c r="E193" s="350"/>
      <c r="F193" s="350"/>
      <c r="G193" s="350"/>
      <c r="H193" s="350"/>
      <c r="I193" s="350"/>
      <c r="AA193" s="346"/>
      <c r="AB193" s="346"/>
      <c r="AC193" s="346"/>
      <c r="AD193" s="346"/>
      <c r="AE193" s="346"/>
      <c r="AF193" s="346"/>
      <c r="AG193" s="346"/>
    </row>
    <row r="194">
      <c r="A194" s="350"/>
      <c r="B194" s="350"/>
      <c r="C194" s="350"/>
      <c r="D194" s="350"/>
      <c r="E194" s="350"/>
      <c r="F194" s="350"/>
      <c r="G194" s="350"/>
      <c r="H194" s="350"/>
      <c r="I194" s="350"/>
      <c r="AA194" s="346"/>
      <c r="AB194" s="346"/>
      <c r="AC194" s="346"/>
      <c r="AD194" s="346"/>
      <c r="AE194" s="346"/>
      <c r="AF194" s="346"/>
      <c r="AG194" s="346"/>
    </row>
    <row r="195">
      <c r="A195" s="350"/>
      <c r="B195" s="350"/>
      <c r="C195" s="350"/>
      <c r="D195" s="350"/>
      <c r="E195" s="350"/>
      <c r="F195" s="350"/>
      <c r="G195" s="350"/>
      <c r="H195" s="350"/>
      <c r="I195" s="350"/>
      <c r="Z195" s="354" t="s">
        <v>1344</v>
      </c>
      <c r="AA195" s="346">
        <f t="shared" ref="AA195:AD195" si="2">sum(AA2:AA189)</f>
        <v>47</v>
      </c>
      <c r="AB195" s="346">
        <f t="shared" si="2"/>
        <v>59</v>
      </c>
      <c r="AC195" s="346">
        <f t="shared" si="2"/>
        <v>9</v>
      </c>
      <c r="AD195" s="346">
        <f t="shared" si="2"/>
        <v>0</v>
      </c>
      <c r="AE195" s="345">
        <v>9.0</v>
      </c>
      <c r="AF195" s="346">
        <f t="shared" ref="AF195:AG195" si="3">sum(AF2:AF189)</f>
        <v>7</v>
      </c>
      <c r="AG195" s="346">
        <f t="shared" si="3"/>
        <v>10</v>
      </c>
    </row>
    <row r="196">
      <c r="A196" s="350"/>
      <c r="B196" s="350"/>
      <c r="C196" s="350"/>
      <c r="D196" s="350"/>
      <c r="E196" s="350"/>
      <c r="F196" s="350"/>
      <c r="G196" s="350"/>
      <c r="H196" s="350"/>
      <c r="I196" s="350"/>
      <c r="AA196" s="346"/>
      <c r="AB196" s="346"/>
      <c r="AC196" s="346"/>
      <c r="AD196" s="346"/>
      <c r="AE196" s="346"/>
      <c r="AF196" s="346"/>
      <c r="AG196" s="346"/>
    </row>
    <row r="197">
      <c r="A197" s="350"/>
      <c r="B197" s="350"/>
      <c r="C197" s="350"/>
      <c r="D197" s="350"/>
      <c r="E197" s="350"/>
      <c r="F197" s="350"/>
      <c r="G197" s="350"/>
      <c r="H197" s="350"/>
      <c r="I197" s="350"/>
      <c r="AA197" s="346"/>
      <c r="AB197" s="346"/>
      <c r="AC197" s="346"/>
      <c r="AD197" s="346"/>
      <c r="AE197" s="346"/>
      <c r="AF197" s="346"/>
      <c r="AG197" s="346"/>
    </row>
    <row r="198">
      <c r="A198" s="350"/>
      <c r="B198" s="350"/>
      <c r="C198" s="350"/>
      <c r="D198" s="350"/>
      <c r="E198" s="350"/>
      <c r="F198" s="350"/>
      <c r="G198" s="350"/>
      <c r="H198" s="350"/>
      <c r="I198" s="350"/>
      <c r="AA198" s="346"/>
      <c r="AB198" s="346"/>
      <c r="AC198" s="346"/>
      <c r="AD198" s="346"/>
      <c r="AE198" s="346"/>
      <c r="AF198" s="346"/>
      <c r="AG198" s="346"/>
    </row>
    <row r="199">
      <c r="A199" s="350"/>
      <c r="B199" s="350"/>
      <c r="C199" s="350"/>
      <c r="D199" s="350"/>
      <c r="E199" s="350"/>
      <c r="F199" s="350"/>
      <c r="G199" s="350"/>
      <c r="H199" s="350"/>
      <c r="I199" s="350"/>
      <c r="AA199" s="352"/>
      <c r="AB199" s="352"/>
      <c r="AC199" s="352"/>
      <c r="AD199" s="352"/>
      <c r="AE199" s="352"/>
      <c r="AF199" s="352"/>
      <c r="AG199" s="352"/>
    </row>
    <row r="200">
      <c r="A200" s="350"/>
      <c r="B200" s="350"/>
      <c r="C200" s="350"/>
      <c r="D200" s="350"/>
      <c r="E200" s="350"/>
      <c r="F200" s="350"/>
      <c r="G200" s="350"/>
      <c r="H200" s="350"/>
      <c r="I200" s="350"/>
      <c r="AA200" s="346"/>
      <c r="AB200" s="346"/>
      <c r="AC200" s="346"/>
      <c r="AD200" s="346"/>
      <c r="AE200" s="346"/>
      <c r="AF200" s="346"/>
      <c r="AG200" s="346"/>
    </row>
    <row r="201">
      <c r="A201" s="350"/>
      <c r="B201" s="350"/>
      <c r="C201" s="350"/>
      <c r="D201" s="350"/>
      <c r="E201" s="350"/>
      <c r="F201" s="350"/>
      <c r="G201" s="350"/>
      <c r="H201" s="350"/>
      <c r="I201" s="350"/>
      <c r="AA201" s="346"/>
      <c r="AB201" s="346"/>
      <c r="AC201" s="346"/>
      <c r="AD201" s="346"/>
      <c r="AE201" s="346"/>
      <c r="AF201" s="346"/>
      <c r="AG201" s="346"/>
    </row>
    <row r="202">
      <c r="A202" s="350"/>
      <c r="B202" s="350"/>
      <c r="C202" s="350"/>
      <c r="D202" s="350"/>
      <c r="E202" s="350"/>
      <c r="F202" s="350"/>
      <c r="G202" s="350"/>
      <c r="H202" s="350"/>
      <c r="I202" s="350"/>
      <c r="AA202" s="346"/>
      <c r="AB202" s="346"/>
      <c r="AC202" s="346"/>
      <c r="AD202" s="346"/>
      <c r="AE202" s="346"/>
      <c r="AF202" s="346"/>
      <c r="AG202" s="346"/>
    </row>
    <row r="203">
      <c r="A203" s="350"/>
      <c r="B203" s="350"/>
      <c r="C203" s="350"/>
      <c r="D203" s="350"/>
      <c r="E203" s="350"/>
      <c r="F203" s="350"/>
      <c r="G203" s="350"/>
      <c r="H203" s="350"/>
      <c r="I203" s="350"/>
      <c r="AA203" s="346"/>
      <c r="AB203" s="346"/>
      <c r="AC203" s="346"/>
      <c r="AD203" s="346"/>
      <c r="AE203" s="346"/>
      <c r="AF203" s="346"/>
      <c r="AG203" s="346"/>
    </row>
    <row r="204">
      <c r="A204" s="350"/>
      <c r="B204" s="350"/>
      <c r="C204" s="350"/>
      <c r="D204" s="350"/>
      <c r="E204" s="350"/>
      <c r="F204" s="350"/>
      <c r="G204" s="350"/>
      <c r="H204" s="350"/>
      <c r="I204" s="350"/>
      <c r="AA204" s="346"/>
      <c r="AB204" s="346"/>
      <c r="AC204" s="346"/>
      <c r="AD204" s="346"/>
      <c r="AE204" s="346"/>
      <c r="AF204" s="346"/>
      <c r="AG204" s="346"/>
    </row>
    <row r="205">
      <c r="A205" s="350"/>
      <c r="B205" s="350"/>
      <c r="C205" s="350"/>
      <c r="D205" s="350"/>
      <c r="E205" s="350"/>
      <c r="F205" s="350"/>
      <c r="G205" s="350"/>
      <c r="H205" s="350"/>
      <c r="I205" s="350"/>
    </row>
    <row r="206">
      <c r="A206" s="350"/>
      <c r="B206" s="350"/>
      <c r="C206" s="350"/>
      <c r="D206" s="350"/>
      <c r="E206" s="350"/>
      <c r="F206" s="350"/>
      <c r="G206" s="350"/>
      <c r="H206" s="350"/>
      <c r="I206" s="350"/>
    </row>
    <row r="207">
      <c r="A207" s="350"/>
      <c r="B207" s="350"/>
      <c r="C207" s="350"/>
      <c r="D207" s="350"/>
      <c r="E207" s="350"/>
      <c r="F207" s="350"/>
      <c r="G207" s="350"/>
      <c r="H207" s="350"/>
      <c r="I207" s="350"/>
    </row>
    <row r="208">
      <c r="A208" s="350"/>
      <c r="B208" s="350"/>
      <c r="C208" s="350"/>
      <c r="D208" s="350"/>
      <c r="E208" s="350"/>
      <c r="F208" s="350"/>
      <c r="G208" s="350"/>
      <c r="H208" s="350"/>
      <c r="I208" s="350"/>
    </row>
    <row r="209">
      <c r="A209" s="350"/>
      <c r="B209" s="350"/>
      <c r="C209" s="350"/>
      <c r="D209" s="350"/>
      <c r="E209" s="350"/>
      <c r="F209" s="350"/>
      <c r="G209" s="350"/>
      <c r="H209" s="350"/>
      <c r="I209" s="350"/>
    </row>
    <row r="210">
      <c r="A210" s="350"/>
      <c r="B210" s="350"/>
      <c r="C210" s="350"/>
      <c r="D210" s="350"/>
      <c r="E210" s="350"/>
      <c r="F210" s="350"/>
      <c r="G210" s="350"/>
      <c r="H210" s="350"/>
      <c r="I210" s="350"/>
    </row>
    <row r="211">
      <c r="A211" s="350"/>
      <c r="B211" s="350"/>
      <c r="C211" s="350"/>
      <c r="D211" s="350"/>
      <c r="E211" s="350"/>
      <c r="F211" s="350"/>
      <c r="G211" s="350"/>
      <c r="H211" s="350"/>
      <c r="I211" s="350"/>
    </row>
    <row r="212">
      <c r="A212" s="350"/>
      <c r="B212" s="350"/>
      <c r="C212" s="350"/>
      <c r="D212" s="350"/>
      <c r="E212" s="350"/>
      <c r="F212" s="350"/>
      <c r="G212" s="350"/>
      <c r="H212" s="350"/>
      <c r="I212" s="350"/>
    </row>
    <row r="213">
      <c r="A213" s="350"/>
      <c r="B213" s="350"/>
      <c r="C213" s="350"/>
      <c r="D213" s="350"/>
      <c r="E213" s="350"/>
      <c r="F213" s="350"/>
      <c r="G213" s="350"/>
      <c r="H213" s="350"/>
      <c r="I213" s="350"/>
    </row>
    <row r="214">
      <c r="A214" s="350"/>
      <c r="B214" s="350"/>
      <c r="C214" s="350"/>
      <c r="D214" s="350"/>
      <c r="E214" s="350"/>
      <c r="F214" s="350"/>
      <c r="G214" s="350"/>
      <c r="H214" s="350"/>
      <c r="I214" s="350"/>
    </row>
    <row r="215">
      <c r="A215" s="350"/>
      <c r="B215" s="350"/>
      <c r="C215" s="350"/>
      <c r="D215" s="350"/>
      <c r="E215" s="350"/>
      <c r="F215" s="350"/>
      <c r="G215" s="350"/>
      <c r="H215" s="350"/>
      <c r="I215" s="350"/>
    </row>
    <row r="216">
      <c r="A216" s="350"/>
      <c r="B216" s="350"/>
      <c r="C216" s="350"/>
      <c r="D216" s="350"/>
      <c r="E216" s="350"/>
      <c r="F216" s="350"/>
      <c r="G216" s="350"/>
      <c r="H216" s="350"/>
      <c r="I216" s="350"/>
    </row>
    <row r="217">
      <c r="A217" s="350"/>
      <c r="B217" s="350"/>
      <c r="C217" s="350"/>
      <c r="D217" s="350"/>
      <c r="E217" s="350"/>
      <c r="F217" s="350"/>
      <c r="G217" s="350"/>
      <c r="H217" s="350"/>
      <c r="I217" s="350"/>
    </row>
    <row r="218">
      <c r="A218" s="350"/>
      <c r="B218" s="350"/>
      <c r="C218" s="350"/>
      <c r="D218" s="350"/>
      <c r="E218" s="350"/>
      <c r="F218" s="350"/>
      <c r="G218" s="350"/>
      <c r="H218" s="350"/>
      <c r="I218" s="350"/>
    </row>
    <row r="219">
      <c r="A219" s="350"/>
      <c r="B219" s="350"/>
      <c r="C219" s="350"/>
      <c r="D219" s="350"/>
      <c r="E219" s="350"/>
      <c r="F219" s="350"/>
      <c r="G219" s="350"/>
      <c r="H219" s="350"/>
      <c r="I219" s="350"/>
    </row>
    <row r="220">
      <c r="A220" s="350"/>
      <c r="B220" s="350"/>
      <c r="C220" s="350"/>
      <c r="D220" s="350"/>
      <c r="E220" s="350"/>
      <c r="F220" s="350"/>
      <c r="G220" s="350"/>
      <c r="H220" s="350"/>
      <c r="I220" s="350"/>
    </row>
    <row r="221">
      <c r="A221" s="350"/>
      <c r="B221" s="350"/>
      <c r="C221" s="350"/>
      <c r="D221" s="350"/>
      <c r="E221" s="350"/>
      <c r="F221" s="350"/>
      <c r="G221" s="350"/>
      <c r="H221" s="350"/>
      <c r="I221" s="350"/>
    </row>
    <row r="222">
      <c r="A222" s="350"/>
      <c r="B222" s="350"/>
      <c r="C222" s="350"/>
      <c r="D222" s="350"/>
      <c r="E222" s="350"/>
      <c r="F222" s="350"/>
      <c r="G222" s="350"/>
      <c r="H222" s="350"/>
      <c r="I222" s="350"/>
    </row>
    <row r="223">
      <c r="A223" s="350"/>
      <c r="B223" s="350"/>
      <c r="C223" s="350"/>
      <c r="D223" s="350"/>
      <c r="E223" s="350"/>
      <c r="F223" s="350"/>
      <c r="G223" s="350"/>
      <c r="H223" s="350"/>
      <c r="I223" s="350"/>
    </row>
    <row r="224">
      <c r="A224" s="350"/>
      <c r="B224" s="350"/>
      <c r="C224" s="350"/>
      <c r="D224" s="350"/>
      <c r="E224" s="350"/>
      <c r="F224" s="350"/>
      <c r="G224" s="350"/>
      <c r="H224" s="350"/>
      <c r="I224" s="350"/>
    </row>
    <row r="225">
      <c r="A225" s="350"/>
      <c r="B225" s="350"/>
      <c r="C225" s="350"/>
      <c r="D225" s="350"/>
      <c r="E225" s="350"/>
      <c r="F225" s="350"/>
      <c r="G225" s="350"/>
      <c r="H225" s="350"/>
      <c r="I225" s="350"/>
    </row>
    <row r="226">
      <c r="A226" s="350"/>
      <c r="B226" s="350"/>
      <c r="C226" s="350"/>
      <c r="D226" s="350"/>
      <c r="E226" s="350"/>
      <c r="F226" s="350"/>
      <c r="G226" s="350"/>
      <c r="H226" s="350"/>
      <c r="I226" s="350"/>
    </row>
    <row r="227">
      <c r="A227" s="350"/>
      <c r="B227" s="350"/>
      <c r="C227" s="350"/>
      <c r="D227" s="350"/>
      <c r="E227" s="350"/>
      <c r="F227" s="350"/>
      <c r="G227" s="350"/>
      <c r="H227" s="350"/>
      <c r="I227" s="350"/>
    </row>
    <row r="228">
      <c r="A228" s="350"/>
      <c r="B228" s="350"/>
      <c r="C228" s="350"/>
      <c r="D228" s="350"/>
      <c r="E228" s="350"/>
      <c r="F228" s="350"/>
      <c r="G228" s="350"/>
      <c r="H228" s="350"/>
      <c r="I228" s="350"/>
    </row>
    <row r="229">
      <c r="A229" s="350"/>
      <c r="B229" s="350"/>
      <c r="C229" s="350"/>
      <c r="D229" s="350"/>
      <c r="E229" s="350"/>
      <c r="F229" s="350"/>
      <c r="G229" s="350"/>
      <c r="H229" s="350"/>
      <c r="I229" s="350"/>
    </row>
    <row r="230">
      <c r="A230" s="350"/>
      <c r="B230" s="350"/>
      <c r="C230" s="350"/>
      <c r="D230" s="350"/>
      <c r="E230" s="350"/>
      <c r="F230" s="350"/>
      <c r="G230" s="350"/>
      <c r="H230" s="350"/>
      <c r="I230" s="350"/>
    </row>
    <row r="231">
      <c r="A231" s="350"/>
      <c r="B231" s="350"/>
      <c r="C231" s="350"/>
      <c r="D231" s="350"/>
      <c r="E231" s="350"/>
      <c r="F231" s="350"/>
      <c r="G231" s="350"/>
      <c r="H231" s="350"/>
      <c r="I231" s="350"/>
    </row>
    <row r="232">
      <c r="A232" s="350"/>
      <c r="B232" s="350"/>
      <c r="C232" s="350"/>
      <c r="D232" s="350"/>
      <c r="E232" s="350"/>
      <c r="F232" s="350"/>
      <c r="G232" s="350"/>
      <c r="H232" s="350"/>
      <c r="I232" s="350"/>
    </row>
    <row r="233">
      <c r="A233" s="350"/>
      <c r="B233" s="350"/>
      <c r="C233" s="350"/>
      <c r="D233" s="350"/>
      <c r="E233" s="350"/>
      <c r="F233" s="350"/>
      <c r="G233" s="350"/>
      <c r="H233" s="350"/>
      <c r="I233" s="350"/>
    </row>
    <row r="234">
      <c r="A234" s="350"/>
      <c r="B234" s="350"/>
      <c r="C234" s="350"/>
      <c r="D234" s="350"/>
      <c r="E234" s="350"/>
      <c r="F234" s="350"/>
      <c r="G234" s="350"/>
      <c r="H234" s="350"/>
      <c r="I234" s="350"/>
    </row>
    <row r="235">
      <c r="A235" s="350"/>
      <c r="B235" s="350"/>
      <c r="C235" s="350"/>
      <c r="D235" s="350"/>
      <c r="E235" s="350"/>
      <c r="F235" s="350"/>
      <c r="G235" s="350"/>
      <c r="H235" s="350"/>
      <c r="I235" s="350"/>
    </row>
    <row r="236">
      <c r="A236" s="350"/>
      <c r="B236" s="350"/>
      <c r="C236" s="350"/>
      <c r="D236" s="350"/>
      <c r="E236" s="350"/>
      <c r="F236" s="350"/>
      <c r="G236" s="350"/>
      <c r="H236" s="350"/>
      <c r="I236" s="350"/>
    </row>
    <row r="237">
      <c r="A237" s="350"/>
      <c r="B237" s="350"/>
      <c r="C237" s="350"/>
      <c r="D237" s="350"/>
      <c r="E237" s="350"/>
      <c r="F237" s="350"/>
      <c r="G237" s="350"/>
      <c r="H237" s="350"/>
      <c r="I237" s="350"/>
    </row>
    <row r="238">
      <c r="A238" s="350"/>
      <c r="B238" s="350"/>
      <c r="C238" s="350"/>
      <c r="D238" s="350"/>
      <c r="E238" s="350"/>
      <c r="F238" s="350"/>
      <c r="G238" s="350"/>
      <c r="H238" s="350"/>
      <c r="I238" s="350"/>
    </row>
    <row r="239">
      <c r="A239" s="350"/>
      <c r="B239" s="350"/>
      <c r="C239" s="350"/>
      <c r="D239" s="350"/>
      <c r="E239" s="350"/>
      <c r="F239" s="350"/>
      <c r="G239" s="350"/>
      <c r="H239" s="350"/>
      <c r="I239" s="350"/>
    </row>
    <row r="240">
      <c r="A240" s="350"/>
      <c r="B240" s="350"/>
      <c r="C240" s="350"/>
      <c r="D240" s="350"/>
      <c r="E240" s="350"/>
      <c r="F240" s="350"/>
      <c r="G240" s="350"/>
      <c r="H240" s="350"/>
      <c r="I240" s="350"/>
    </row>
    <row r="241">
      <c r="A241" s="350"/>
      <c r="B241" s="350"/>
      <c r="C241" s="350"/>
      <c r="D241" s="350"/>
      <c r="E241" s="350"/>
      <c r="F241" s="350"/>
      <c r="G241" s="350"/>
      <c r="H241" s="350"/>
      <c r="I241" s="350"/>
    </row>
    <row r="242">
      <c r="A242" s="350"/>
      <c r="B242" s="350"/>
      <c r="C242" s="350"/>
      <c r="D242" s="350"/>
      <c r="E242" s="350"/>
      <c r="F242" s="350"/>
      <c r="G242" s="350"/>
      <c r="H242" s="350"/>
      <c r="I242" s="350"/>
    </row>
    <row r="243">
      <c r="A243" s="350"/>
      <c r="B243" s="350"/>
      <c r="C243" s="350"/>
      <c r="D243" s="350"/>
      <c r="E243" s="350"/>
      <c r="F243" s="350"/>
      <c r="G243" s="350"/>
      <c r="H243" s="350"/>
      <c r="I243" s="350"/>
    </row>
    <row r="244">
      <c r="A244" s="350"/>
      <c r="B244" s="350"/>
      <c r="C244" s="350"/>
      <c r="D244" s="350"/>
      <c r="E244" s="350"/>
      <c r="F244" s="350"/>
      <c r="G244" s="350"/>
      <c r="H244" s="350"/>
      <c r="I244" s="350"/>
    </row>
    <row r="245">
      <c r="A245" s="350"/>
      <c r="B245" s="350"/>
      <c r="C245" s="350"/>
      <c r="D245" s="350"/>
      <c r="E245" s="350"/>
      <c r="F245" s="350"/>
      <c r="G245" s="350"/>
      <c r="H245" s="350"/>
      <c r="I245" s="350"/>
    </row>
    <row r="246">
      <c r="A246" s="350"/>
      <c r="B246" s="350"/>
      <c r="C246" s="350"/>
      <c r="D246" s="350"/>
      <c r="E246" s="350"/>
      <c r="F246" s="350"/>
      <c r="G246" s="350"/>
      <c r="H246" s="350"/>
      <c r="I246" s="350"/>
    </row>
    <row r="247">
      <c r="A247" s="350"/>
      <c r="B247" s="350"/>
      <c r="C247" s="350"/>
      <c r="D247" s="350"/>
      <c r="E247" s="350"/>
      <c r="F247" s="350"/>
      <c r="G247" s="350"/>
      <c r="H247" s="350"/>
      <c r="I247" s="350"/>
    </row>
    <row r="248">
      <c r="A248" s="350"/>
      <c r="B248" s="350"/>
      <c r="C248" s="350"/>
      <c r="D248" s="350"/>
      <c r="E248" s="350"/>
      <c r="F248" s="350"/>
      <c r="G248" s="350"/>
      <c r="H248" s="350"/>
      <c r="I248" s="350"/>
    </row>
    <row r="249">
      <c r="A249" s="350"/>
      <c r="B249" s="350"/>
      <c r="C249" s="350"/>
      <c r="D249" s="350"/>
      <c r="E249" s="350"/>
      <c r="F249" s="350"/>
      <c r="G249" s="350"/>
      <c r="H249" s="350"/>
      <c r="I249" s="350"/>
    </row>
    <row r="250">
      <c r="A250" s="350"/>
      <c r="B250" s="350"/>
      <c r="C250" s="350"/>
      <c r="D250" s="350"/>
      <c r="E250" s="350"/>
      <c r="F250" s="350"/>
      <c r="G250" s="350"/>
      <c r="H250" s="350"/>
      <c r="I250" s="350"/>
    </row>
    <row r="251">
      <c r="A251" s="350"/>
      <c r="B251" s="350"/>
      <c r="C251" s="350"/>
      <c r="D251" s="350"/>
      <c r="E251" s="350"/>
      <c r="F251" s="350"/>
      <c r="G251" s="350"/>
      <c r="H251" s="350"/>
      <c r="I251" s="350"/>
    </row>
    <row r="252">
      <c r="A252" s="350"/>
      <c r="B252" s="350"/>
      <c r="C252" s="350"/>
      <c r="D252" s="350"/>
      <c r="E252" s="350"/>
      <c r="F252" s="350"/>
      <c r="G252" s="350"/>
      <c r="H252" s="350"/>
      <c r="I252" s="350"/>
    </row>
    <row r="253">
      <c r="A253" s="350"/>
      <c r="B253" s="350"/>
      <c r="C253" s="350"/>
      <c r="D253" s="350"/>
      <c r="E253" s="350"/>
      <c r="F253" s="350"/>
      <c r="G253" s="350"/>
      <c r="H253" s="350"/>
      <c r="I253" s="350"/>
    </row>
    <row r="254">
      <c r="A254" s="350"/>
      <c r="B254" s="350"/>
      <c r="C254" s="350"/>
      <c r="D254" s="350"/>
      <c r="E254" s="350"/>
      <c r="F254" s="350"/>
      <c r="G254" s="350"/>
      <c r="H254" s="350"/>
      <c r="I254" s="350"/>
    </row>
    <row r="255">
      <c r="A255" s="350"/>
      <c r="B255" s="350"/>
      <c r="C255" s="350"/>
      <c r="D255" s="350"/>
      <c r="E255" s="350"/>
      <c r="F255" s="350"/>
      <c r="G255" s="350"/>
      <c r="H255" s="350"/>
      <c r="I255" s="350"/>
    </row>
    <row r="256">
      <c r="A256" s="350"/>
      <c r="B256" s="350"/>
      <c r="C256" s="350"/>
      <c r="D256" s="350"/>
      <c r="E256" s="350"/>
      <c r="F256" s="350"/>
      <c r="G256" s="350"/>
      <c r="H256" s="350"/>
      <c r="I256" s="350"/>
    </row>
    <row r="257">
      <c r="A257" s="350"/>
      <c r="B257" s="350"/>
      <c r="C257" s="350"/>
      <c r="D257" s="350"/>
      <c r="E257" s="350"/>
      <c r="F257" s="350"/>
      <c r="G257" s="350"/>
      <c r="H257" s="350"/>
      <c r="I257" s="350"/>
    </row>
    <row r="258">
      <c r="A258" s="350"/>
      <c r="B258" s="350"/>
      <c r="C258" s="350"/>
      <c r="D258" s="350"/>
      <c r="E258" s="350"/>
      <c r="F258" s="350"/>
      <c r="G258" s="350"/>
      <c r="H258" s="350"/>
      <c r="I258" s="350"/>
    </row>
    <row r="259">
      <c r="A259" s="350"/>
      <c r="B259" s="350"/>
      <c r="C259" s="350"/>
      <c r="D259" s="350"/>
      <c r="E259" s="350"/>
      <c r="F259" s="350"/>
      <c r="G259" s="350"/>
      <c r="H259" s="350"/>
      <c r="I259" s="350"/>
    </row>
    <row r="260">
      <c r="A260" s="350"/>
      <c r="B260" s="350"/>
      <c r="C260" s="350"/>
      <c r="D260" s="350"/>
      <c r="E260" s="350"/>
      <c r="F260" s="350"/>
      <c r="G260" s="350"/>
      <c r="H260" s="350"/>
      <c r="I260" s="350"/>
    </row>
    <row r="261">
      <c r="A261" s="350"/>
      <c r="B261" s="350"/>
      <c r="C261" s="350"/>
      <c r="D261" s="350"/>
      <c r="E261" s="350"/>
      <c r="F261" s="350"/>
      <c r="G261" s="350"/>
      <c r="H261" s="350"/>
      <c r="I261" s="350"/>
    </row>
    <row r="262">
      <c r="A262" s="350"/>
      <c r="B262" s="350"/>
      <c r="C262" s="350"/>
      <c r="D262" s="350"/>
      <c r="E262" s="350"/>
      <c r="F262" s="350"/>
      <c r="G262" s="350"/>
      <c r="H262" s="350"/>
      <c r="I262" s="350"/>
    </row>
    <row r="263">
      <c r="A263" s="350"/>
      <c r="B263" s="350"/>
      <c r="C263" s="350"/>
      <c r="D263" s="350"/>
      <c r="E263" s="350"/>
      <c r="F263" s="350"/>
      <c r="G263" s="350"/>
      <c r="H263" s="350"/>
      <c r="I263" s="350"/>
    </row>
    <row r="264">
      <c r="A264" s="350"/>
      <c r="B264" s="350"/>
      <c r="C264" s="350"/>
      <c r="D264" s="350"/>
      <c r="E264" s="350"/>
      <c r="F264" s="350"/>
      <c r="G264" s="350"/>
      <c r="H264" s="350"/>
      <c r="I264" s="350"/>
    </row>
    <row r="265">
      <c r="A265" s="350"/>
      <c r="B265" s="350"/>
      <c r="C265" s="350"/>
      <c r="D265" s="350"/>
      <c r="E265" s="350"/>
      <c r="F265" s="350"/>
      <c r="G265" s="350"/>
      <c r="H265" s="350"/>
      <c r="I265" s="350"/>
    </row>
    <row r="266">
      <c r="A266" s="350"/>
      <c r="B266" s="350"/>
      <c r="C266" s="350"/>
      <c r="D266" s="350"/>
      <c r="E266" s="350"/>
      <c r="F266" s="350"/>
      <c r="G266" s="350"/>
      <c r="H266" s="350"/>
      <c r="I266" s="350"/>
    </row>
    <row r="267">
      <c r="A267" s="350"/>
      <c r="B267" s="350"/>
      <c r="C267" s="350"/>
      <c r="D267" s="350"/>
      <c r="E267" s="350"/>
      <c r="F267" s="350"/>
      <c r="G267" s="350"/>
      <c r="H267" s="350"/>
      <c r="I267" s="350"/>
    </row>
    <row r="268">
      <c r="A268" s="350"/>
      <c r="B268" s="350"/>
      <c r="C268" s="350"/>
      <c r="D268" s="350"/>
      <c r="E268" s="350"/>
      <c r="F268" s="350"/>
      <c r="G268" s="350"/>
      <c r="H268" s="350"/>
      <c r="I268" s="350"/>
    </row>
    <row r="269">
      <c r="A269" s="350"/>
      <c r="B269" s="350"/>
      <c r="C269" s="350"/>
      <c r="D269" s="350"/>
      <c r="E269" s="350"/>
      <c r="F269" s="350"/>
      <c r="G269" s="350"/>
      <c r="H269" s="350"/>
      <c r="I269" s="350"/>
    </row>
    <row r="270">
      <c r="A270" s="350"/>
      <c r="B270" s="350"/>
      <c r="C270" s="350"/>
      <c r="D270" s="350"/>
      <c r="E270" s="350"/>
      <c r="F270" s="350"/>
      <c r="G270" s="350"/>
      <c r="H270" s="350"/>
      <c r="I270" s="350"/>
    </row>
    <row r="271">
      <c r="A271" s="350"/>
      <c r="B271" s="350"/>
      <c r="C271" s="350"/>
      <c r="D271" s="350"/>
      <c r="E271" s="350"/>
      <c r="F271" s="350"/>
      <c r="G271" s="350"/>
      <c r="H271" s="350"/>
      <c r="I271" s="350"/>
    </row>
    <row r="272">
      <c r="A272" s="350"/>
      <c r="B272" s="350"/>
      <c r="C272" s="350"/>
      <c r="D272" s="350"/>
      <c r="E272" s="350"/>
      <c r="F272" s="350"/>
      <c r="G272" s="350"/>
      <c r="H272" s="350"/>
      <c r="I272" s="350"/>
    </row>
    <row r="273">
      <c r="A273" s="350"/>
      <c r="B273" s="350"/>
      <c r="C273" s="350"/>
      <c r="D273" s="350"/>
      <c r="E273" s="350"/>
      <c r="F273" s="350"/>
      <c r="G273" s="350"/>
      <c r="H273" s="350"/>
      <c r="I273" s="350"/>
    </row>
    <row r="274">
      <c r="A274" s="350"/>
      <c r="B274" s="350"/>
      <c r="C274" s="350"/>
      <c r="D274" s="350"/>
      <c r="E274" s="350"/>
      <c r="F274" s="350"/>
      <c r="G274" s="350"/>
      <c r="H274" s="350"/>
      <c r="I274" s="350"/>
    </row>
    <row r="275">
      <c r="A275" s="350"/>
      <c r="B275" s="350"/>
      <c r="C275" s="350"/>
      <c r="D275" s="350"/>
      <c r="E275" s="350"/>
      <c r="F275" s="350"/>
      <c r="G275" s="350"/>
      <c r="H275" s="350"/>
      <c r="I275" s="350"/>
    </row>
    <row r="276">
      <c r="A276" s="350"/>
      <c r="B276" s="350"/>
      <c r="C276" s="350"/>
      <c r="D276" s="350"/>
      <c r="E276" s="350"/>
      <c r="F276" s="350"/>
      <c r="G276" s="350"/>
      <c r="H276" s="350"/>
      <c r="I276" s="350"/>
    </row>
    <row r="277">
      <c r="A277" s="350"/>
      <c r="B277" s="350"/>
      <c r="C277" s="350"/>
      <c r="D277" s="350"/>
      <c r="E277" s="350"/>
      <c r="F277" s="350"/>
      <c r="G277" s="350"/>
      <c r="H277" s="350"/>
      <c r="I277" s="350"/>
    </row>
    <row r="278">
      <c r="A278" s="350"/>
      <c r="B278" s="350"/>
      <c r="C278" s="350"/>
      <c r="D278" s="350"/>
      <c r="E278" s="350"/>
      <c r="F278" s="350"/>
      <c r="G278" s="350"/>
      <c r="H278" s="350"/>
      <c r="I278" s="350"/>
    </row>
    <row r="279">
      <c r="A279" s="350"/>
      <c r="B279" s="350"/>
      <c r="C279" s="350"/>
      <c r="D279" s="350"/>
      <c r="E279" s="350"/>
      <c r="F279" s="350"/>
      <c r="G279" s="350"/>
      <c r="H279" s="350"/>
      <c r="I279" s="350"/>
    </row>
    <row r="280">
      <c r="A280" s="350"/>
      <c r="B280" s="350"/>
      <c r="C280" s="350"/>
      <c r="D280" s="350"/>
      <c r="E280" s="350"/>
      <c r="F280" s="350"/>
      <c r="G280" s="350"/>
      <c r="H280" s="350"/>
      <c r="I280" s="350"/>
    </row>
    <row r="281">
      <c r="A281" s="350"/>
      <c r="B281" s="350"/>
      <c r="C281" s="350"/>
      <c r="D281" s="350"/>
      <c r="E281" s="350"/>
      <c r="F281" s="350"/>
      <c r="G281" s="350"/>
      <c r="H281" s="350"/>
      <c r="I281" s="350"/>
    </row>
    <row r="282">
      <c r="A282" s="350"/>
      <c r="B282" s="350"/>
      <c r="C282" s="350"/>
      <c r="D282" s="350"/>
      <c r="E282" s="350"/>
      <c r="F282" s="350"/>
      <c r="G282" s="350"/>
      <c r="H282" s="350"/>
      <c r="I282" s="350"/>
    </row>
    <row r="283">
      <c r="A283" s="350"/>
      <c r="B283" s="350"/>
      <c r="C283" s="350"/>
      <c r="D283" s="350"/>
      <c r="E283" s="350"/>
      <c r="F283" s="350"/>
      <c r="G283" s="350"/>
      <c r="H283" s="350"/>
      <c r="I283" s="350"/>
    </row>
    <row r="284">
      <c r="A284" s="350"/>
      <c r="B284" s="350"/>
      <c r="C284" s="350"/>
      <c r="D284" s="350"/>
      <c r="E284" s="350"/>
      <c r="F284" s="350"/>
      <c r="G284" s="350"/>
      <c r="H284" s="350"/>
      <c r="I284" s="350"/>
    </row>
    <row r="285">
      <c r="A285" s="350"/>
      <c r="B285" s="350"/>
      <c r="C285" s="350"/>
      <c r="D285" s="350"/>
      <c r="E285" s="350"/>
      <c r="F285" s="350"/>
      <c r="G285" s="350"/>
      <c r="H285" s="350"/>
      <c r="I285" s="350"/>
    </row>
    <row r="286">
      <c r="A286" s="350"/>
      <c r="B286" s="350"/>
      <c r="C286" s="350"/>
      <c r="D286" s="350"/>
      <c r="E286" s="350"/>
      <c r="F286" s="350"/>
      <c r="G286" s="350"/>
      <c r="H286" s="350"/>
      <c r="I286" s="350"/>
    </row>
    <row r="287">
      <c r="A287" s="350"/>
      <c r="B287" s="350"/>
      <c r="C287" s="350"/>
      <c r="D287" s="350"/>
      <c r="E287" s="350"/>
      <c r="F287" s="350"/>
      <c r="G287" s="350"/>
      <c r="H287" s="350"/>
      <c r="I287" s="350"/>
    </row>
    <row r="288">
      <c r="A288" s="350"/>
      <c r="B288" s="350"/>
      <c r="C288" s="350"/>
      <c r="D288" s="350"/>
      <c r="E288" s="350"/>
      <c r="F288" s="350"/>
      <c r="G288" s="350"/>
      <c r="H288" s="350"/>
      <c r="I288" s="350"/>
    </row>
    <row r="289">
      <c r="A289" s="350"/>
      <c r="B289" s="350"/>
      <c r="C289" s="350"/>
      <c r="D289" s="350"/>
      <c r="E289" s="350"/>
      <c r="F289" s="350"/>
      <c r="G289" s="350"/>
      <c r="H289" s="350"/>
      <c r="I289" s="350"/>
    </row>
    <row r="290">
      <c r="A290" s="350"/>
      <c r="B290" s="350"/>
      <c r="C290" s="350"/>
      <c r="D290" s="350"/>
      <c r="E290" s="350"/>
      <c r="F290" s="350"/>
      <c r="G290" s="350"/>
      <c r="H290" s="350"/>
      <c r="I290" s="350"/>
    </row>
    <row r="291">
      <c r="A291" s="350"/>
      <c r="B291" s="350"/>
      <c r="C291" s="350"/>
      <c r="D291" s="350"/>
      <c r="E291" s="350"/>
      <c r="F291" s="350"/>
      <c r="G291" s="350"/>
      <c r="H291" s="350"/>
      <c r="I291" s="350"/>
    </row>
    <row r="292">
      <c r="A292" s="350"/>
      <c r="B292" s="350"/>
      <c r="C292" s="350"/>
      <c r="D292" s="350"/>
      <c r="E292" s="350"/>
      <c r="F292" s="350"/>
      <c r="G292" s="350"/>
      <c r="H292" s="350"/>
      <c r="I292" s="350"/>
    </row>
    <row r="293">
      <c r="A293" s="350"/>
      <c r="B293" s="350"/>
      <c r="C293" s="350"/>
      <c r="D293" s="350"/>
      <c r="E293" s="350"/>
      <c r="F293" s="350"/>
      <c r="G293" s="350"/>
      <c r="H293" s="350"/>
      <c r="I293" s="350"/>
    </row>
    <row r="294">
      <c r="A294" s="350"/>
      <c r="B294" s="350"/>
      <c r="C294" s="350"/>
      <c r="D294" s="350"/>
      <c r="E294" s="350"/>
      <c r="F294" s="350"/>
      <c r="G294" s="350"/>
      <c r="H294" s="350"/>
      <c r="I294" s="350"/>
    </row>
    <row r="295">
      <c r="A295" s="350"/>
      <c r="B295" s="350"/>
      <c r="C295" s="350"/>
      <c r="D295" s="350"/>
      <c r="E295" s="350"/>
      <c r="F295" s="350"/>
      <c r="G295" s="350"/>
      <c r="H295" s="350"/>
      <c r="I295" s="350"/>
    </row>
    <row r="296">
      <c r="A296" s="350"/>
      <c r="B296" s="350"/>
      <c r="C296" s="350"/>
      <c r="D296" s="350"/>
      <c r="E296" s="350"/>
      <c r="F296" s="350"/>
      <c r="G296" s="350"/>
      <c r="H296" s="350"/>
      <c r="I296" s="350"/>
    </row>
    <row r="297">
      <c r="A297" s="350"/>
      <c r="B297" s="350"/>
      <c r="C297" s="350"/>
      <c r="D297" s="350"/>
      <c r="E297" s="350"/>
      <c r="F297" s="350"/>
      <c r="G297" s="350"/>
      <c r="H297" s="350"/>
      <c r="I297" s="350"/>
    </row>
    <row r="298">
      <c r="A298" s="350"/>
      <c r="B298" s="350"/>
      <c r="C298" s="350"/>
      <c r="D298" s="350"/>
      <c r="E298" s="350"/>
      <c r="F298" s="350"/>
      <c r="G298" s="350"/>
      <c r="H298" s="350"/>
      <c r="I298" s="350"/>
    </row>
    <row r="299">
      <c r="A299" s="350"/>
      <c r="B299" s="350"/>
      <c r="C299" s="350"/>
      <c r="D299" s="350"/>
      <c r="E299" s="350"/>
      <c r="F299" s="350"/>
      <c r="G299" s="350"/>
      <c r="H299" s="350"/>
      <c r="I299" s="350"/>
    </row>
    <row r="300">
      <c r="A300" s="350"/>
      <c r="B300" s="350"/>
      <c r="C300" s="350"/>
      <c r="D300" s="350"/>
      <c r="E300" s="350"/>
      <c r="F300" s="350"/>
      <c r="G300" s="350"/>
      <c r="H300" s="350"/>
      <c r="I300" s="350"/>
    </row>
    <row r="301">
      <c r="A301" s="350"/>
      <c r="B301" s="350"/>
      <c r="C301" s="350"/>
      <c r="D301" s="350"/>
      <c r="E301" s="350"/>
      <c r="F301" s="350"/>
      <c r="G301" s="350"/>
      <c r="H301" s="350"/>
      <c r="I301" s="350"/>
    </row>
    <row r="302">
      <c r="A302" s="350"/>
      <c r="B302" s="350"/>
      <c r="C302" s="350"/>
      <c r="D302" s="350"/>
      <c r="E302" s="350"/>
      <c r="F302" s="350"/>
      <c r="G302" s="350"/>
      <c r="H302" s="350"/>
      <c r="I302" s="350"/>
    </row>
    <row r="303">
      <c r="A303" s="350"/>
      <c r="B303" s="350"/>
      <c r="C303" s="350"/>
      <c r="D303" s="350"/>
      <c r="E303" s="350"/>
      <c r="F303" s="350"/>
      <c r="G303" s="350"/>
      <c r="H303" s="350"/>
      <c r="I303" s="350"/>
    </row>
    <row r="304">
      <c r="A304" s="350"/>
      <c r="B304" s="350"/>
      <c r="C304" s="350"/>
      <c r="D304" s="350"/>
      <c r="E304" s="350"/>
      <c r="F304" s="350"/>
      <c r="G304" s="350"/>
      <c r="H304" s="350"/>
      <c r="I304" s="350"/>
    </row>
    <row r="305">
      <c r="A305" s="350"/>
      <c r="B305" s="350"/>
      <c r="C305" s="350"/>
      <c r="D305" s="350"/>
      <c r="E305" s="350"/>
      <c r="F305" s="350"/>
      <c r="G305" s="350"/>
      <c r="H305" s="350"/>
      <c r="I305" s="350"/>
    </row>
    <row r="306">
      <c r="A306" s="350"/>
      <c r="B306" s="350"/>
      <c r="C306" s="350"/>
      <c r="D306" s="350"/>
      <c r="E306" s="350"/>
      <c r="F306" s="350"/>
      <c r="G306" s="350"/>
      <c r="H306" s="350"/>
      <c r="I306" s="350"/>
    </row>
    <row r="307">
      <c r="A307" s="350"/>
      <c r="B307" s="350"/>
      <c r="C307" s="350"/>
      <c r="D307" s="350"/>
      <c r="E307" s="350"/>
      <c r="F307" s="350"/>
      <c r="G307" s="350"/>
      <c r="H307" s="350"/>
      <c r="I307" s="350"/>
    </row>
    <row r="308">
      <c r="A308" s="350"/>
      <c r="B308" s="350"/>
      <c r="C308" s="350"/>
      <c r="D308" s="350"/>
      <c r="E308" s="350"/>
      <c r="F308" s="350"/>
      <c r="G308" s="350"/>
      <c r="H308" s="350"/>
      <c r="I308" s="350"/>
    </row>
    <row r="309">
      <c r="A309" s="350"/>
      <c r="B309" s="350"/>
      <c r="C309" s="350"/>
      <c r="D309" s="350"/>
      <c r="E309" s="350"/>
      <c r="F309" s="350"/>
      <c r="G309" s="350"/>
      <c r="H309" s="350"/>
      <c r="I309" s="350"/>
    </row>
    <row r="310">
      <c r="A310" s="350"/>
      <c r="B310" s="350"/>
      <c r="C310" s="350"/>
      <c r="D310" s="350"/>
      <c r="E310" s="350"/>
      <c r="F310" s="350"/>
      <c r="G310" s="350"/>
      <c r="H310" s="350"/>
      <c r="I310" s="350"/>
    </row>
    <row r="311">
      <c r="A311" s="350"/>
      <c r="B311" s="350"/>
      <c r="C311" s="350"/>
      <c r="D311" s="350"/>
      <c r="E311" s="350"/>
      <c r="F311" s="350"/>
      <c r="G311" s="350"/>
      <c r="H311" s="350"/>
      <c r="I311" s="350"/>
    </row>
    <row r="312">
      <c r="A312" s="350"/>
      <c r="B312" s="350"/>
      <c r="C312" s="350"/>
      <c r="D312" s="350"/>
      <c r="E312" s="350"/>
      <c r="F312" s="350"/>
      <c r="G312" s="350"/>
      <c r="H312" s="350"/>
      <c r="I312" s="350"/>
    </row>
    <row r="313">
      <c r="A313" s="350"/>
      <c r="B313" s="350"/>
      <c r="C313" s="350"/>
      <c r="D313" s="350"/>
      <c r="E313" s="350"/>
      <c r="F313" s="350"/>
      <c r="G313" s="350"/>
      <c r="H313" s="350"/>
      <c r="I313" s="350"/>
    </row>
    <row r="314">
      <c r="A314" s="350"/>
      <c r="B314" s="350"/>
      <c r="C314" s="350"/>
      <c r="D314" s="350"/>
      <c r="E314" s="350"/>
      <c r="F314" s="350"/>
      <c r="G314" s="350"/>
      <c r="H314" s="350"/>
      <c r="I314" s="350"/>
    </row>
    <row r="315">
      <c r="A315" s="350"/>
      <c r="B315" s="350"/>
      <c r="C315" s="350"/>
      <c r="D315" s="350"/>
      <c r="E315" s="350"/>
      <c r="F315" s="350"/>
      <c r="G315" s="350"/>
      <c r="H315" s="350"/>
      <c r="I315" s="350"/>
    </row>
    <row r="316">
      <c r="A316" s="350"/>
      <c r="B316" s="350"/>
      <c r="C316" s="350"/>
      <c r="D316" s="350"/>
      <c r="E316" s="350"/>
      <c r="F316" s="350"/>
      <c r="G316" s="350"/>
      <c r="H316" s="350"/>
      <c r="I316" s="350"/>
    </row>
    <row r="317">
      <c r="A317" s="350"/>
      <c r="B317" s="350"/>
      <c r="C317" s="350"/>
      <c r="D317" s="350"/>
      <c r="E317" s="350"/>
      <c r="F317" s="350"/>
      <c r="G317" s="350"/>
      <c r="H317" s="350"/>
      <c r="I317" s="350"/>
    </row>
    <row r="318">
      <c r="A318" s="350"/>
      <c r="B318" s="350"/>
      <c r="C318" s="350"/>
      <c r="D318" s="350"/>
      <c r="E318" s="350"/>
      <c r="F318" s="350"/>
      <c r="G318" s="350"/>
      <c r="H318" s="350"/>
      <c r="I318" s="350"/>
    </row>
    <row r="319">
      <c r="A319" s="350"/>
      <c r="B319" s="350"/>
      <c r="C319" s="350"/>
      <c r="D319" s="350"/>
      <c r="E319" s="350"/>
      <c r="F319" s="350"/>
      <c r="G319" s="350"/>
      <c r="H319" s="350"/>
      <c r="I319" s="350"/>
    </row>
    <row r="320">
      <c r="A320" s="350"/>
      <c r="B320" s="350"/>
      <c r="C320" s="350"/>
      <c r="D320" s="350"/>
      <c r="E320" s="350"/>
      <c r="F320" s="350"/>
      <c r="G320" s="350"/>
      <c r="H320" s="350"/>
      <c r="I320" s="350"/>
    </row>
    <row r="321">
      <c r="A321" s="350"/>
      <c r="B321" s="350"/>
      <c r="C321" s="350"/>
      <c r="D321" s="350"/>
      <c r="E321" s="350"/>
      <c r="F321" s="350"/>
      <c r="G321" s="350"/>
      <c r="H321" s="350"/>
      <c r="I321" s="350"/>
    </row>
    <row r="322">
      <c r="A322" s="350"/>
      <c r="B322" s="350"/>
      <c r="C322" s="350"/>
      <c r="D322" s="350"/>
      <c r="E322" s="350"/>
      <c r="F322" s="350"/>
      <c r="G322" s="350"/>
      <c r="H322" s="350"/>
      <c r="I322" s="350"/>
    </row>
    <row r="323">
      <c r="A323" s="350"/>
      <c r="B323" s="350"/>
      <c r="C323" s="350"/>
      <c r="D323" s="350"/>
      <c r="E323" s="350"/>
      <c r="F323" s="350"/>
      <c r="G323" s="350"/>
      <c r="H323" s="350"/>
      <c r="I323" s="350"/>
    </row>
    <row r="324">
      <c r="A324" s="350"/>
      <c r="B324" s="350"/>
      <c r="C324" s="350"/>
      <c r="D324" s="350"/>
      <c r="E324" s="350"/>
      <c r="F324" s="350"/>
      <c r="G324" s="350"/>
      <c r="H324" s="350"/>
      <c r="I324" s="350"/>
    </row>
    <row r="325">
      <c r="A325" s="350"/>
      <c r="B325" s="350"/>
      <c r="C325" s="350"/>
      <c r="D325" s="350"/>
      <c r="E325" s="350"/>
      <c r="F325" s="350"/>
      <c r="G325" s="350"/>
      <c r="H325" s="350"/>
      <c r="I325" s="350"/>
    </row>
    <row r="326">
      <c r="A326" s="350"/>
      <c r="B326" s="350"/>
      <c r="C326" s="350"/>
      <c r="D326" s="350"/>
      <c r="E326" s="350"/>
      <c r="F326" s="350"/>
      <c r="G326" s="350"/>
      <c r="H326" s="350"/>
      <c r="I326" s="350"/>
    </row>
    <row r="327">
      <c r="A327" s="350"/>
      <c r="B327" s="350"/>
      <c r="C327" s="350"/>
      <c r="D327" s="350"/>
      <c r="E327" s="350"/>
      <c r="F327" s="350"/>
      <c r="G327" s="350"/>
      <c r="H327" s="350"/>
      <c r="I327" s="350"/>
    </row>
    <row r="328">
      <c r="A328" s="350"/>
      <c r="B328" s="350"/>
      <c r="C328" s="350"/>
      <c r="D328" s="350"/>
      <c r="E328" s="350"/>
      <c r="F328" s="350"/>
      <c r="G328" s="350"/>
      <c r="H328" s="350"/>
      <c r="I328" s="350"/>
    </row>
    <row r="329">
      <c r="A329" s="350"/>
      <c r="B329" s="350"/>
      <c r="C329" s="350"/>
      <c r="D329" s="350"/>
      <c r="E329" s="350"/>
      <c r="F329" s="350"/>
      <c r="G329" s="350"/>
      <c r="H329" s="350"/>
      <c r="I329" s="350"/>
    </row>
    <row r="330">
      <c r="A330" s="350"/>
      <c r="B330" s="350"/>
      <c r="C330" s="350"/>
      <c r="D330" s="350"/>
      <c r="E330" s="350"/>
      <c r="F330" s="350"/>
      <c r="G330" s="350"/>
      <c r="H330" s="350"/>
      <c r="I330" s="350"/>
    </row>
    <row r="331">
      <c r="A331" s="350"/>
      <c r="B331" s="350"/>
      <c r="C331" s="350"/>
      <c r="D331" s="350"/>
      <c r="E331" s="350"/>
      <c r="F331" s="350"/>
      <c r="G331" s="350"/>
      <c r="H331" s="350"/>
      <c r="I331" s="350"/>
    </row>
    <row r="332">
      <c r="A332" s="350"/>
      <c r="B332" s="350"/>
      <c r="C332" s="350"/>
      <c r="D332" s="350"/>
      <c r="E332" s="350"/>
      <c r="F332" s="350"/>
      <c r="G332" s="350"/>
      <c r="H332" s="350"/>
      <c r="I332" s="350"/>
    </row>
    <row r="333">
      <c r="A333" s="350"/>
      <c r="B333" s="350"/>
      <c r="C333" s="350"/>
      <c r="D333" s="350"/>
      <c r="E333" s="350"/>
      <c r="F333" s="350"/>
      <c r="G333" s="350"/>
      <c r="H333" s="350"/>
      <c r="I333" s="350"/>
    </row>
    <row r="334">
      <c r="A334" s="350"/>
      <c r="B334" s="350"/>
      <c r="C334" s="350"/>
      <c r="D334" s="350"/>
      <c r="E334" s="350"/>
      <c r="F334" s="350"/>
      <c r="G334" s="350"/>
      <c r="H334" s="350"/>
      <c r="I334" s="350"/>
    </row>
    <row r="335">
      <c r="A335" s="350"/>
      <c r="B335" s="350"/>
      <c r="C335" s="350"/>
      <c r="D335" s="350"/>
      <c r="E335" s="350"/>
      <c r="F335" s="350"/>
      <c r="G335" s="350"/>
      <c r="H335" s="350"/>
      <c r="I335" s="350"/>
    </row>
    <row r="336">
      <c r="A336" s="350"/>
      <c r="B336" s="350"/>
      <c r="C336" s="350"/>
      <c r="D336" s="350"/>
      <c r="E336" s="350"/>
      <c r="F336" s="350"/>
      <c r="G336" s="350"/>
      <c r="H336" s="350"/>
      <c r="I336" s="350"/>
    </row>
    <row r="337">
      <c r="A337" s="350"/>
      <c r="B337" s="350"/>
      <c r="C337" s="350"/>
      <c r="D337" s="350"/>
      <c r="E337" s="350"/>
      <c r="F337" s="350"/>
      <c r="G337" s="350"/>
      <c r="H337" s="350"/>
      <c r="I337" s="350"/>
    </row>
    <row r="338">
      <c r="A338" s="350"/>
      <c r="B338" s="350"/>
      <c r="C338" s="350"/>
      <c r="D338" s="350"/>
      <c r="E338" s="350"/>
      <c r="F338" s="350"/>
      <c r="G338" s="350"/>
      <c r="H338" s="350"/>
      <c r="I338" s="350"/>
    </row>
    <row r="339">
      <c r="A339" s="350"/>
      <c r="B339" s="350"/>
      <c r="C339" s="350"/>
      <c r="D339" s="350"/>
      <c r="E339" s="350"/>
      <c r="F339" s="350"/>
      <c r="G339" s="350"/>
      <c r="H339" s="350"/>
      <c r="I339" s="350"/>
    </row>
    <row r="340">
      <c r="A340" s="350"/>
      <c r="B340" s="350"/>
      <c r="C340" s="350"/>
      <c r="D340" s="350"/>
      <c r="E340" s="350"/>
      <c r="F340" s="350"/>
      <c r="G340" s="350"/>
      <c r="H340" s="350"/>
      <c r="I340" s="350"/>
    </row>
    <row r="341">
      <c r="A341" s="350"/>
      <c r="B341" s="350"/>
      <c r="C341" s="350"/>
      <c r="D341" s="350"/>
      <c r="E341" s="350"/>
      <c r="F341" s="350"/>
      <c r="G341" s="350"/>
      <c r="H341" s="350"/>
      <c r="I341" s="350"/>
    </row>
    <row r="342">
      <c r="A342" s="350"/>
      <c r="B342" s="350"/>
      <c r="C342" s="350"/>
      <c r="D342" s="350"/>
      <c r="E342" s="350"/>
      <c r="F342" s="350"/>
      <c r="G342" s="350"/>
      <c r="H342" s="350"/>
      <c r="I342" s="350"/>
    </row>
    <row r="343">
      <c r="A343" s="350"/>
      <c r="B343" s="350"/>
      <c r="C343" s="350"/>
      <c r="D343" s="350"/>
      <c r="E343" s="350"/>
      <c r="F343" s="350"/>
      <c r="G343" s="350"/>
      <c r="H343" s="350"/>
      <c r="I343" s="350"/>
    </row>
    <row r="344">
      <c r="A344" s="350"/>
      <c r="B344" s="350"/>
      <c r="C344" s="350"/>
      <c r="D344" s="350"/>
      <c r="E344" s="350"/>
      <c r="F344" s="350"/>
      <c r="G344" s="350"/>
      <c r="H344" s="350"/>
      <c r="I344" s="350"/>
    </row>
    <row r="345">
      <c r="A345" s="350"/>
      <c r="B345" s="350"/>
      <c r="C345" s="350"/>
      <c r="D345" s="350"/>
      <c r="E345" s="350"/>
      <c r="F345" s="350"/>
      <c r="G345" s="350"/>
      <c r="H345" s="350"/>
      <c r="I345" s="350"/>
    </row>
    <row r="346">
      <c r="A346" s="350"/>
      <c r="B346" s="350"/>
      <c r="C346" s="350"/>
      <c r="D346" s="350"/>
      <c r="E346" s="350"/>
      <c r="F346" s="350"/>
      <c r="G346" s="350"/>
      <c r="H346" s="350"/>
      <c r="I346" s="350"/>
    </row>
    <row r="347">
      <c r="A347" s="350"/>
      <c r="B347" s="350"/>
      <c r="C347" s="350"/>
      <c r="D347" s="350"/>
      <c r="E347" s="350"/>
      <c r="F347" s="350"/>
      <c r="G347" s="350"/>
      <c r="H347" s="350"/>
      <c r="I347" s="350"/>
    </row>
    <row r="348">
      <c r="A348" s="350"/>
      <c r="B348" s="350"/>
      <c r="C348" s="350"/>
      <c r="D348" s="350"/>
      <c r="E348" s="350"/>
      <c r="F348" s="350"/>
      <c r="G348" s="350"/>
      <c r="H348" s="350"/>
      <c r="I348" s="350"/>
    </row>
    <row r="349">
      <c r="A349" s="350"/>
      <c r="B349" s="350"/>
      <c r="C349" s="350"/>
      <c r="D349" s="350"/>
      <c r="E349" s="350"/>
      <c r="F349" s="350"/>
      <c r="G349" s="350"/>
      <c r="H349" s="350"/>
      <c r="I349" s="350"/>
    </row>
    <row r="350">
      <c r="A350" s="350"/>
      <c r="B350" s="350"/>
      <c r="C350" s="350"/>
      <c r="D350" s="350"/>
      <c r="E350" s="350"/>
      <c r="F350" s="350"/>
      <c r="G350" s="350"/>
      <c r="H350" s="350"/>
      <c r="I350" s="350"/>
    </row>
    <row r="351">
      <c r="A351" s="350"/>
      <c r="B351" s="350"/>
      <c r="C351" s="350"/>
      <c r="D351" s="350"/>
      <c r="E351" s="350"/>
      <c r="F351" s="350"/>
      <c r="G351" s="350"/>
      <c r="H351" s="350"/>
      <c r="I351" s="350"/>
    </row>
    <row r="352">
      <c r="A352" s="350"/>
      <c r="B352" s="350"/>
      <c r="C352" s="350"/>
      <c r="D352" s="350"/>
      <c r="E352" s="350"/>
      <c r="F352" s="350"/>
      <c r="G352" s="350"/>
      <c r="H352" s="350"/>
      <c r="I352" s="350"/>
    </row>
    <row r="353">
      <c r="A353" s="350"/>
      <c r="B353" s="350"/>
      <c r="C353" s="350"/>
      <c r="D353" s="350"/>
      <c r="E353" s="350"/>
      <c r="F353" s="350"/>
      <c r="G353" s="350"/>
      <c r="H353" s="350"/>
      <c r="I353" s="350"/>
    </row>
    <row r="354">
      <c r="A354" s="350"/>
      <c r="B354" s="350"/>
      <c r="C354" s="350"/>
      <c r="D354" s="350"/>
      <c r="E354" s="350"/>
      <c r="F354" s="350"/>
      <c r="G354" s="350"/>
      <c r="H354" s="350"/>
      <c r="I354" s="350"/>
    </row>
    <row r="355">
      <c r="A355" s="350"/>
      <c r="B355" s="350"/>
      <c r="C355" s="350"/>
      <c r="D355" s="350"/>
      <c r="E355" s="350"/>
      <c r="F355" s="350"/>
      <c r="G355" s="350"/>
      <c r="H355" s="350"/>
      <c r="I355" s="350"/>
    </row>
    <row r="356">
      <c r="A356" s="350"/>
      <c r="B356" s="350"/>
      <c r="C356" s="350"/>
      <c r="D356" s="350"/>
      <c r="E356" s="350"/>
      <c r="F356" s="350"/>
      <c r="G356" s="350"/>
      <c r="H356" s="350"/>
      <c r="I356" s="350"/>
    </row>
    <row r="357">
      <c r="A357" s="350"/>
      <c r="B357" s="350"/>
      <c r="C357" s="350"/>
      <c r="D357" s="350"/>
      <c r="E357" s="350"/>
      <c r="F357" s="350"/>
      <c r="G357" s="350"/>
      <c r="H357" s="350"/>
      <c r="I357" s="350"/>
    </row>
    <row r="358">
      <c r="A358" s="350"/>
      <c r="B358" s="350"/>
      <c r="C358" s="350"/>
      <c r="D358" s="350"/>
      <c r="E358" s="350"/>
      <c r="F358" s="350"/>
      <c r="G358" s="350"/>
      <c r="H358" s="350"/>
      <c r="I358" s="350"/>
    </row>
    <row r="359">
      <c r="A359" s="350"/>
      <c r="B359" s="350"/>
      <c r="C359" s="350"/>
      <c r="D359" s="350"/>
      <c r="E359" s="350"/>
      <c r="F359" s="350"/>
      <c r="G359" s="350"/>
      <c r="H359" s="350"/>
      <c r="I359" s="350"/>
    </row>
    <row r="360">
      <c r="A360" s="350"/>
      <c r="B360" s="350"/>
      <c r="C360" s="350"/>
      <c r="D360" s="350"/>
      <c r="E360" s="350"/>
      <c r="F360" s="350"/>
      <c r="G360" s="350"/>
      <c r="H360" s="350"/>
      <c r="I360" s="350"/>
    </row>
    <row r="361">
      <c r="A361" s="350"/>
      <c r="B361" s="350"/>
      <c r="C361" s="350"/>
      <c r="D361" s="350"/>
      <c r="E361" s="350"/>
      <c r="F361" s="350"/>
      <c r="G361" s="350"/>
      <c r="H361" s="350"/>
      <c r="I361" s="350"/>
    </row>
    <row r="362">
      <c r="A362" s="350"/>
      <c r="B362" s="350"/>
      <c r="C362" s="350"/>
      <c r="D362" s="350"/>
      <c r="E362" s="350"/>
      <c r="F362" s="350"/>
      <c r="G362" s="350"/>
      <c r="H362" s="350"/>
      <c r="I362" s="350"/>
    </row>
    <row r="363">
      <c r="A363" s="350"/>
      <c r="B363" s="350"/>
      <c r="C363" s="350"/>
      <c r="D363" s="350"/>
      <c r="E363" s="350"/>
      <c r="F363" s="350"/>
      <c r="G363" s="350"/>
      <c r="H363" s="350"/>
      <c r="I363" s="350"/>
    </row>
    <row r="364">
      <c r="A364" s="350"/>
      <c r="B364" s="350"/>
      <c r="C364" s="350"/>
      <c r="D364" s="350"/>
      <c r="E364" s="350"/>
      <c r="F364" s="350"/>
      <c r="G364" s="350"/>
      <c r="H364" s="350"/>
      <c r="I364" s="350"/>
    </row>
    <row r="365">
      <c r="A365" s="350"/>
      <c r="B365" s="350"/>
      <c r="C365" s="350"/>
      <c r="D365" s="350"/>
      <c r="E365" s="350"/>
      <c r="F365" s="350"/>
      <c r="G365" s="350"/>
      <c r="H365" s="350"/>
      <c r="I365" s="350"/>
    </row>
    <row r="366">
      <c r="A366" s="350"/>
      <c r="B366" s="350"/>
      <c r="C366" s="350"/>
      <c r="D366" s="350"/>
      <c r="E366" s="350"/>
      <c r="F366" s="350"/>
      <c r="G366" s="350"/>
      <c r="H366" s="350"/>
      <c r="I366" s="350"/>
    </row>
    <row r="367">
      <c r="A367" s="350"/>
      <c r="B367" s="350"/>
      <c r="C367" s="350"/>
      <c r="D367" s="350"/>
      <c r="E367" s="350"/>
      <c r="F367" s="350"/>
      <c r="G367" s="350"/>
      <c r="H367" s="350"/>
      <c r="I367" s="350"/>
    </row>
    <row r="368">
      <c r="A368" s="350"/>
      <c r="B368" s="350"/>
      <c r="C368" s="350"/>
      <c r="D368" s="350"/>
      <c r="E368" s="350"/>
      <c r="F368" s="350"/>
      <c r="G368" s="350"/>
      <c r="H368" s="350"/>
      <c r="I368" s="350"/>
    </row>
    <row r="369">
      <c r="A369" s="350"/>
      <c r="B369" s="350"/>
      <c r="C369" s="350"/>
      <c r="D369" s="350"/>
      <c r="E369" s="350"/>
      <c r="F369" s="350"/>
      <c r="G369" s="350"/>
      <c r="H369" s="350"/>
      <c r="I369" s="350"/>
    </row>
    <row r="370">
      <c r="A370" s="350"/>
      <c r="B370" s="350"/>
      <c r="C370" s="350"/>
      <c r="D370" s="350"/>
      <c r="E370" s="350"/>
      <c r="F370" s="350"/>
      <c r="G370" s="350"/>
      <c r="H370" s="350"/>
      <c r="I370" s="350"/>
    </row>
    <row r="371">
      <c r="A371" s="350"/>
      <c r="B371" s="350"/>
      <c r="C371" s="350"/>
      <c r="D371" s="350"/>
      <c r="E371" s="350"/>
      <c r="F371" s="350"/>
      <c r="G371" s="350"/>
      <c r="H371" s="350"/>
      <c r="I371" s="350"/>
    </row>
    <row r="372">
      <c r="A372" s="350"/>
      <c r="B372" s="350"/>
      <c r="C372" s="350"/>
      <c r="D372" s="350"/>
      <c r="E372" s="350"/>
      <c r="F372" s="350"/>
      <c r="G372" s="350"/>
      <c r="H372" s="350"/>
      <c r="I372" s="350"/>
    </row>
    <row r="373">
      <c r="A373" s="350"/>
      <c r="B373" s="350"/>
      <c r="C373" s="350"/>
      <c r="D373" s="350"/>
      <c r="E373" s="350"/>
      <c r="F373" s="350"/>
      <c r="G373" s="350"/>
      <c r="H373" s="350"/>
      <c r="I373" s="350"/>
    </row>
    <row r="374">
      <c r="A374" s="350"/>
      <c r="B374" s="350"/>
      <c r="C374" s="350"/>
      <c r="D374" s="350"/>
      <c r="E374" s="350"/>
      <c r="F374" s="350"/>
      <c r="G374" s="350"/>
      <c r="H374" s="350"/>
      <c r="I374" s="350"/>
    </row>
    <row r="375">
      <c r="A375" s="350"/>
      <c r="B375" s="350"/>
      <c r="C375" s="350"/>
      <c r="D375" s="350"/>
      <c r="E375" s="350"/>
      <c r="F375" s="350"/>
      <c r="G375" s="350"/>
      <c r="H375" s="350"/>
      <c r="I375" s="350"/>
    </row>
    <row r="376">
      <c r="A376" s="350"/>
      <c r="B376" s="350"/>
      <c r="C376" s="350"/>
      <c r="D376" s="350"/>
      <c r="E376" s="350"/>
      <c r="F376" s="350"/>
      <c r="G376" s="350"/>
      <c r="H376" s="350"/>
      <c r="I376" s="350"/>
    </row>
    <row r="377">
      <c r="A377" s="350"/>
      <c r="B377" s="350"/>
      <c r="C377" s="350"/>
      <c r="D377" s="350"/>
      <c r="E377" s="350"/>
      <c r="F377" s="350"/>
      <c r="G377" s="350"/>
      <c r="H377" s="350"/>
      <c r="I377" s="350"/>
    </row>
    <row r="378">
      <c r="A378" s="350"/>
      <c r="B378" s="350"/>
      <c r="C378" s="350"/>
      <c r="D378" s="350"/>
      <c r="E378" s="350"/>
      <c r="F378" s="350"/>
      <c r="G378" s="350"/>
      <c r="H378" s="350"/>
      <c r="I378" s="350"/>
    </row>
    <row r="379">
      <c r="A379" s="350"/>
      <c r="B379" s="350"/>
      <c r="C379" s="350"/>
      <c r="D379" s="350"/>
      <c r="E379" s="350"/>
      <c r="F379" s="350"/>
      <c r="G379" s="350"/>
      <c r="H379" s="350"/>
      <c r="I379" s="350"/>
    </row>
    <row r="380">
      <c r="A380" s="350"/>
      <c r="B380" s="350"/>
      <c r="C380" s="350"/>
      <c r="D380" s="350"/>
      <c r="E380" s="350"/>
      <c r="F380" s="350"/>
      <c r="G380" s="350"/>
      <c r="H380" s="350"/>
      <c r="I380" s="350"/>
    </row>
    <row r="381">
      <c r="A381" s="350"/>
      <c r="B381" s="350"/>
      <c r="C381" s="350"/>
      <c r="D381" s="350"/>
      <c r="E381" s="350"/>
      <c r="F381" s="350"/>
      <c r="G381" s="350"/>
      <c r="H381" s="350"/>
      <c r="I381" s="350"/>
    </row>
    <row r="382">
      <c r="A382" s="350"/>
      <c r="B382" s="350"/>
      <c r="C382" s="350"/>
      <c r="D382" s="350"/>
      <c r="E382" s="350"/>
      <c r="F382" s="350"/>
      <c r="G382" s="350"/>
      <c r="H382" s="350"/>
      <c r="I382" s="350"/>
    </row>
    <row r="383">
      <c r="A383" s="350"/>
      <c r="B383" s="350"/>
      <c r="C383" s="350"/>
      <c r="D383" s="350"/>
      <c r="E383" s="350"/>
      <c r="F383" s="350"/>
      <c r="G383" s="350"/>
      <c r="H383" s="350"/>
      <c r="I383" s="350"/>
    </row>
    <row r="384">
      <c r="A384" s="350"/>
      <c r="B384" s="350"/>
      <c r="C384" s="350"/>
      <c r="D384" s="350"/>
      <c r="E384" s="350"/>
      <c r="F384" s="350"/>
      <c r="G384" s="350"/>
      <c r="H384" s="350"/>
      <c r="I384" s="350"/>
    </row>
    <row r="385">
      <c r="A385" s="350"/>
      <c r="B385" s="350"/>
      <c r="C385" s="350"/>
      <c r="D385" s="350"/>
      <c r="E385" s="350"/>
      <c r="F385" s="350"/>
      <c r="G385" s="350"/>
      <c r="H385" s="350"/>
      <c r="I385" s="350"/>
    </row>
    <row r="386">
      <c r="A386" s="350"/>
      <c r="B386" s="350"/>
      <c r="C386" s="350"/>
      <c r="D386" s="350"/>
      <c r="E386" s="350"/>
      <c r="F386" s="350"/>
      <c r="G386" s="350"/>
      <c r="H386" s="350"/>
      <c r="I386" s="350"/>
    </row>
    <row r="387">
      <c r="A387" s="350"/>
      <c r="B387" s="350"/>
      <c r="C387" s="350"/>
      <c r="D387" s="350"/>
      <c r="E387" s="350"/>
      <c r="F387" s="350"/>
      <c r="G387" s="350"/>
      <c r="H387" s="350"/>
      <c r="I387" s="350"/>
    </row>
    <row r="388">
      <c r="A388" s="350"/>
      <c r="B388" s="350"/>
      <c r="C388" s="350"/>
      <c r="D388" s="350"/>
      <c r="E388" s="350"/>
      <c r="F388" s="350"/>
      <c r="G388" s="350"/>
      <c r="H388" s="350"/>
      <c r="I388" s="350"/>
    </row>
    <row r="389">
      <c r="A389" s="350"/>
      <c r="B389" s="350"/>
      <c r="C389" s="350"/>
      <c r="D389" s="350"/>
      <c r="E389" s="350"/>
      <c r="F389" s="350"/>
      <c r="G389" s="350"/>
      <c r="H389" s="350"/>
      <c r="I389" s="350"/>
    </row>
    <row r="390">
      <c r="A390" s="350"/>
      <c r="B390" s="350"/>
      <c r="C390" s="350"/>
      <c r="D390" s="350"/>
      <c r="E390" s="350"/>
      <c r="F390" s="350"/>
      <c r="G390" s="350"/>
      <c r="H390" s="350"/>
      <c r="I390" s="350"/>
    </row>
    <row r="391">
      <c r="A391" s="350"/>
      <c r="B391" s="350"/>
      <c r="C391" s="350"/>
      <c r="D391" s="350"/>
      <c r="E391" s="350"/>
      <c r="F391" s="350"/>
      <c r="G391" s="350"/>
      <c r="H391" s="350"/>
      <c r="I391" s="350"/>
    </row>
    <row r="392">
      <c r="A392" s="350"/>
      <c r="B392" s="350"/>
      <c r="C392" s="350"/>
      <c r="D392" s="350"/>
      <c r="E392" s="350"/>
      <c r="F392" s="350"/>
      <c r="G392" s="350"/>
      <c r="H392" s="350"/>
      <c r="I392" s="350"/>
    </row>
    <row r="393">
      <c r="A393" s="350"/>
      <c r="B393" s="350"/>
      <c r="C393" s="350"/>
      <c r="D393" s="350"/>
      <c r="E393" s="350"/>
      <c r="F393" s="350"/>
      <c r="G393" s="350"/>
      <c r="H393" s="350"/>
      <c r="I393" s="350"/>
    </row>
    <row r="394">
      <c r="A394" s="350"/>
      <c r="B394" s="350"/>
      <c r="C394" s="350"/>
      <c r="D394" s="350"/>
      <c r="E394" s="350"/>
      <c r="F394" s="350"/>
      <c r="G394" s="350"/>
      <c r="H394" s="350"/>
      <c r="I394" s="350"/>
    </row>
    <row r="395">
      <c r="A395" s="350"/>
      <c r="B395" s="350"/>
      <c r="C395" s="350"/>
      <c r="D395" s="350"/>
      <c r="E395" s="350"/>
      <c r="F395" s="350"/>
      <c r="G395" s="350"/>
      <c r="H395" s="350"/>
      <c r="I395" s="350"/>
    </row>
    <row r="396">
      <c r="A396" s="350"/>
      <c r="B396" s="350"/>
      <c r="C396" s="350"/>
      <c r="D396" s="350"/>
      <c r="E396" s="350"/>
      <c r="F396" s="350"/>
      <c r="G396" s="350"/>
      <c r="H396" s="350"/>
      <c r="I396" s="350"/>
    </row>
    <row r="397">
      <c r="A397" s="350"/>
      <c r="B397" s="350"/>
      <c r="C397" s="350"/>
      <c r="D397" s="350"/>
      <c r="E397" s="350"/>
      <c r="F397" s="350"/>
      <c r="G397" s="350"/>
      <c r="H397" s="350"/>
      <c r="I397" s="350"/>
    </row>
    <row r="398">
      <c r="A398" s="350"/>
      <c r="B398" s="350"/>
      <c r="C398" s="350"/>
      <c r="D398" s="350"/>
      <c r="E398" s="350"/>
      <c r="F398" s="350"/>
      <c r="G398" s="350"/>
      <c r="H398" s="350"/>
      <c r="I398" s="350"/>
    </row>
    <row r="399">
      <c r="A399" s="350"/>
      <c r="B399" s="350"/>
      <c r="C399" s="350"/>
      <c r="D399" s="350"/>
      <c r="E399" s="350"/>
      <c r="F399" s="350"/>
      <c r="G399" s="350"/>
      <c r="H399" s="350"/>
      <c r="I399" s="350"/>
    </row>
    <row r="400">
      <c r="A400" s="350"/>
      <c r="B400" s="350"/>
      <c r="C400" s="350"/>
      <c r="D400" s="350"/>
      <c r="E400" s="350"/>
      <c r="F400" s="350"/>
      <c r="G400" s="350"/>
      <c r="H400" s="350"/>
      <c r="I400" s="350"/>
    </row>
    <row r="401">
      <c r="A401" s="350"/>
      <c r="B401" s="350"/>
      <c r="C401" s="350"/>
      <c r="D401" s="350"/>
      <c r="E401" s="350"/>
      <c r="F401" s="350"/>
      <c r="G401" s="350"/>
      <c r="H401" s="350"/>
      <c r="I401" s="350"/>
    </row>
    <row r="402">
      <c r="A402" s="350"/>
      <c r="B402" s="350"/>
      <c r="C402" s="350"/>
      <c r="D402" s="350"/>
      <c r="E402" s="350"/>
      <c r="F402" s="350"/>
      <c r="G402" s="350"/>
      <c r="H402" s="350"/>
      <c r="I402" s="350"/>
    </row>
    <row r="403">
      <c r="A403" s="350"/>
      <c r="B403" s="350"/>
      <c r="C403" s="350"/>
      <c r="D403" s="350"/>
      <c r="E403" s="350"/>
      <c r="F403" s="350"/>
      <c r="G403" s="350"/>
      <c r="H403" s="350"/>
      <c r="I403" s="350"/>
    </row>
    <row r="404">
      <c r="A404" s="350"/>
      <c r="B404" s="350"/>
      <c r="C404" s="350"/>
      <c r="D404" s="350"/>
      <c r="E404" s="350"/>
      <c r="F404" s="350"/>
      <c r="G404" s="350"/>
      <c r="H404" s="350"/>
      <c r="I404" s="350"/>
    </row>
    <row r="405">
      <c r="A405" s="350"/>
      <c r="B405" s="350"/>
      <c r="C405" s="350"/>
      <c r="D405" s="350"/>
      <c r="E405" s="350"/>
      <c r="F405" s="350"/>
      <c r="G405" s="350"/>
      <c r="H405" s="350"/>
      <c r="I405" s="350"/>
    </row>
    <row r="406">
      <c r="A406" s="350"/>
      <c r="B406" s="350"/>
      <c r="C406" s="350"/>
      <c r="D406" s="350"/>
      <c r="E406" s="350"/>
      <c r="F406" s="350"/>
      <c r="G406" s="350"/>
      <c r="H406" s="350"/>
      <c r="I406" s="350"/>
    </row>
    <row r="407">
      <c r="A407" s="350"/>
      <c r="B407" s="350"/>
      <c r="C407" s="350"/>
      <c r="D407" s="350"/>
      <c r="E407" s="350"/>
      <c r="F407" s="350"/>
      <c r="G407" s="350"/>
      <c r="H407" s="350"/>
      <c r="I407" s="350"/>
    </row>
    <row r="408">
      <c r="A408" s="350"/>
      <c r="B408" s="350"/>
      <c r="C408" s="350"/>
      <c r="D408" s="350"/>
      <c r="E408" s="350"/>
      <c r="F408" s="350"/>
      <c r="G408" s="350"/>
      <c r="H408" s="350"/>
      <c r="I408" s="350"/>
    </row>
    <row r="409">
      <c r="A409" s="350"/>
      <c r="B409" s="350"/>
      <c r="C409" s="350"/>
      <c r="D409" s="350"/>
      <c r="E409" s="350"/>
      <c r="F409" s="350"/>
      <c r="G409" s="350"/>
      <c r="H409" s="350"/>
      <c r="I409" s="350"/>
    </row>
    <row r="410">
      <c r="A410" s="350"/>
      <c r="B410" s="350"/>
      <c r="C410" s="350"/>
      <c r="D410" s="350"/>
      <c r="E410" s="350"/>
      <c r="F410" s="350"/>
      <c r="G410" s="350"/>
      <c r="H410" s="350"/>
      <c r="I410" s="350"/>
    </row>
    <row r="411">
      <c r="A411" s="350"/>
      <c r="B411" s="350"/>
      <c r="C411" s="350"/>
      <c r="D411" s="350"/>
      <c r="E411" s="350"/>
      <c r="F411" s="350"/>
      <c r="G411" s="350"/>
      <c r="H411" s="350"/>
      <c r="I411" s="350"/>
    </row>
    <row r="412">
      <c r="A412" s="350"/>
      <c r="B412" s="350"/>
      <c r="C412" s="350"/>
      <c r="D412" s="350"/>
      <c r="E412" s="350"/>
      <c r="F412" s="350"/>
      <c r="G412" s="350"/>
      <c r="H412" s="350"/>
      <c r="I412" s="350"/>
    </row>
    <row r="413">
      <c r="A413" s="350"/>
      <c r="B413" s="350"/>
      <c r="C413" s="350"/>
      <c r="D413" s="350"/>
      <c r="E413" s="350"/>
      <c r="F413" s="350"/>
      <c r="G413" s="350"/>
      <c r="H413" s="350"/>
      <c r="I413" s="350"/>
    </row>
    <row r="414">
      <c r="A414" s="350"/>
      <c r="B414" s="350"/>
      <c r="C414" s="350"/>
      <c r="D414" s="350"/>
      <c r="E414" s="350"/>
      <c r="F414" s="350"/>
      <c r="G414" s="350"/>
      <c r="H414" s="350"/>
      <c r="I414" s="350"/>
    </row>
    <row r="415">
      <c r="A415" s="350"/>
      <c r="B415" s="350"/>
      <c r="C415" s="350"/>
      <c r="D415" s="350"/>
      <c r="E415" s="350"/>
      <c r="F415" s="350"/>
      <c r="G415" s="350"/>
      <c r="H415" s="350"/>
      <c r="I415" s="350"/>
    </row>
    <row r="416">
      <c r="A416" s="350"/>
      <c r="B416" s="350"/>
      <c r="C416" s="350"/>
      <c r="D416" s="350"/>
      <c r="E416" s="350"/>
      <c r="F416" s="350"/>
      <c r="G416" s="350"/>
      <c r="H416" s="350"/>
      <c r="I416" s="350"/>
    </row>
    <row r="417">
      <c r="A417" s="350"/>
      <c r="B417" s="350"/>
      <c r="C417" s="350"/>
      <c r="D417" s="350"/>
      <c r="E417" s="350"/>
      <c r="F417" s="350"/>
      <c r="G417" s="350"/>
      <c r="H417" s="350"/>
      <c r="I417" s="350"/>
    </row>
    <row r="418">
      <c r="A418" s="350"/>
      <c r="B418" s="350"/>
      <c r="C418" s="350"/>
      <c r="D418" s="350"/>
      <c r="E418" s="350"/>
      <c r="F418" s="350"/>
      <c r="G418" s="350"/>
      <c r="H418" s="350"/>
      <c r="I418" s="350"/>
    </row>
    <row r="419">
      <c r="A419" s="350"/>
      <c r="B419" s="350"/>
      <c r="C419" s="350"/>
      <c r="D419" s="350"/>
      <c r="E419" s="350"/>
      <c r="F419" s="350"/>
      <c r="G419" s="350"/>
      <c r="H419" s="350"/>
      <c r="I419" s="350"/>
    </row>
    <row r="420">
      <c r="A420" s="350"/>
      <c r="B420" s="350"/>
      <c r="C420" s="350"/>
      <c r="D420" s="350"/>
      <c r="E420" s="350"/>
      <c r="F420" s="350"/>
      <c r="G420" s="350"/>
      <c r="H420" s="350"/>
      <c r="I420" s="350"/>
    </row>
    <row r="421">
      <c r="A421" s="350"/>
      <c r="B421" s="350"/>
      <c r="C421" s="350"/>
      <c r="D421" s="350"/>
      <c r="E421" s="350"/>
      <c r="F421" s="350"/>
      <c r="G421" s="350"/>
      <c r="H421" s="350"/>
      <c r="I421" s="350"/>
    </row>
    <row r="422">
      <c r="A422" s="350"/>
      <c r="B422" s="350"/>
      <c r="C422" s="350"/>
      <c r="D422" s="350"/>
      <c r="E422" s="350"/>
      <c r="F422" s="350"/>
      <c r="G422" s="350"/>
      <c r="H422" s="350"/>
      <c r="I422" s="350"/>
    </row>
    <row r="423">
      <c r="A423" s="350"/>
      <c r="B423" s="350"/>
      <c r="C423" s="350"/>
      <c r="D423" s="350"/>
      <c r="E423" s="350"/>
      <c r="F423" s="350"/>
      <c r="G423" s="350"/>
      <c r="H423" s="350"/>
      <c r="I423" s="350"/>
    </row>
    <row r="424">
      <c r="A424" s="350"/>
      <c r="B424" s="350"/>
      <c r="C424" s="350"/>
      <c r="D424" s="350"/>
      <c r="E424" s="350"/>
      <c r="F424" s="350"/>
      <c r="G424" s="350"/>
      <c r="H424" s="350"/>
      <c r="I424" s="350"/>
    </row>
    <row r="425">
      <c r="A425" s="350"/>
      <c r="B425" s="350"/>
      <c r="C425" s="350"/>
      <c r="D425" s="350"/>
      <c r="E425" s="350"/>
      <c r="F425" s="350"/>
      <c r="G425" s="350"/>
      <c r="H425" s="350"/>
      <c r="I425" s="350"/>
    </row>
    <row r="426">
      <c r="A426" s="350"/>
      <c r="B426" s="350"/>
      <c r="C426" s="350"/>
      <c r="D426" s="350"/>
      <c r="E426" s="350"/>
      <c r="F426" s="350"/>
      <c r="G426" s="350"/>
      <c r="H426" s="350"/>
      <c r="I426" s="350"/>
    </row>
    <row r="427">
      <c r="A427" s="350"/>
      <c r="B427" s="350"/>
      <c r="C427" s="350"/>
      <c r="D427" s="350"/>
      <c r="E427" s="350"/>
      <c r="F427" s="350"/>
      <c r="G427" s="350"/>
      <c r="H427" s="350"/>
      <c r="I427" s="350"/>
    </row>
    <row r="428">
      <c r="A428" s="350"/>
      <c r="B428" s="350"/>
      <c r="C428" s="350"/>
      <c r="D428" s="350"/>
      <c r="E428" s="350"/>
      <c r="F428" s="350"/>
      <c r="G428" s="350"/>
      <c r="H428" s="350"/>
      <c r="I428" s="350"/>
    </row>
    <row r="429">
      <c r="A429" s="350"/>
      <c r="B429" s="350"/>
      <c r="C429" s="350"/>
      <c r="D429" s="350"/>
      <c r="E429" s="350"/>
      <c r="F429" s="350"/>
      <c r="G429" s="350"/>
      <c r="H429" s="350"/>
      <c r="I429" s="350"/>
    </row>
    <row r="430">
      <c r="A430" s="350"/>
      <c r="B430" s="350"/>
      <c r="C430" s="350"/>
      <c r="D430" s="350"/>
      <c r="E430" s="350"/>
      <c r="F430" s="350"/>
      <c r="G430" s="350"/>
      <c r="H430" s="350"/>
      <c r="I430" s="350"/>
    </row>
    <row r="431">
      <c r="A431" s="350"/>
      <c r="B431" s="350"/>
      <c r="C431" s="350"/>
      <c r="D431" s="350"/>
      <c r="E431" s="350"/>
      <c r="F431" s="350"/>
      <c r="G431" s="350"/>
      <c r="H431" s="350"/>
      <c r="I431" s="350"/>
    </row>
    <row r="432">
      <c r="A432" s="350"/>
      <c r="B432" s="350"/>
      <c r="C432" s="350"/>
      <c r="D432" s="350"/>
      <c r="E432" s="350"/>
      <c r="F432" s="350"/>
      <c r="G432" s="350"/>
      <c r="H432" s="350"/>
      <c r="I432" s="350"/>
    </row>
    <row r="433">
      <c r="A433" s="350"/>
      <c r="B433" s="350"/>
      <c r="C433" s="350"/>
      <c r="D433" s="350"/>
      <c r="E433" s="350"/>
      <c r="F433" s="350"/>
      <c r="G433" s="350"/>
      <c r="H433" s="350"/>
      <c r="I433" s="350"/>
    </row>
    <row r="434">
      <c r="A434" s="350"/>
      <c r="B434" s="350"/>
      <c r="C434" s="350"/>
      <c r="D434" s="350"/>
      <c r="E434" s="350"/>
      <c r="F434" s="350"/>
      <c r="G434" s="350"/>
      <c r="H434" s="350"/>
      <c r="I434" s="350"/>
    </row>
    <row r="435">
      <c r="A435" s="350"/>
      <c r="B435" s="350"/>
      <c r="C435" s="350"/>
      <c r="D435" s="350"/>
      <c r="E435" s="350"/>
      <c r="F435" s="350"/>
      <c r="G435" s="350"/>
      <c r="H435" s="350"/>
      <c r="I435" s="350"/>
    </row>
    <row r="436">
      <c r="A436" s="350"/>
      <c r="B436" s="350"/>
      <c r="C436" s="350"/>
      <c r="D436" s="350"/>
      <c r="E436" s="350"/>
      <c r="F436" s="350"/>
      <c r="G436" s="350"/>
      <c r="H436" s="350"/>
      <c r="I436" s="350"/>
    </row>
    <row r="437">
      <c r="A437" s="350"/>
      <c r="B437" s="350"/>
      <c r="C437" s="350"/>
      <c r="D437" s="350"/>
      <c r="E437" s="350"/>
      <c r="F437" s="350"/>
      <c r="G437" s="350"/>
      <c r="H437" s="350"/>
      <c r="I437" s="350"/>
    </row>
    <row r="438">
      <c r="A438" s="350"/>
      <c r="B438" s="350"/>
      <c r="C438" s="350"/>
      <c r="D438" s="350"/>
      <c r="E438" s="350"/>
      <c r="F438" s="350"/>
      <c r="G438" s="350"/>
      <c r="H438" s="350"/>
      <c r="I438" s="350"/>
    </row>
    <row r="439">
      <c r="A439" s="350"/>
      <c r="B439" s="350"/>
      <c r="C439" s="350"/>
      <c r="D439" s="350"/>
      <c r="E439" s="350"/>
      <c r="F439" s="350"/>
      <c r="G439" s="350"/>
      <c r="H439" s="350"/>
      <c r="I439" s="350"/>
    </row>
    <row r="440">
      <c r="A440" s="350"/>
      <c r="B440" s="350"/>
      <c r="C440" s="350"/>
      <c r="D440" s="350"/>
      <c r="E440" s="350"/>
      <c r="F440" s="350"/>
      <c r="G440" s="350"/>
      <c r="H440" s="350"/>
      <c r="I440" s="350"/>
    </row>
    <row r="441">
      <c r="A441" s="350"/>
      <c r="B441" s="350"/>
      <c r="C441" s="350"/>
      <c r="D441" s="350"/>
      <c r="E441" s="350"/>
      <c r="F441" s="350"/>
      <c r="G441" s="350"/>
      <c r="H441" s="350"/>
      <c r="I441" s="350"/>
    </row>
    <row r="442">
      <c r="A442" s="350"/>
      <c r="B442" s="350"/>
      <c r="C442" s="350"/>
      <c r="D442" s="350"/>
      <c r="E442" s="350"/>
      <c r="F442" s="350"/>
      <c r="G442" s="350"/>
      <c r="H442" s="350"/>
      <c r="I442" s="350"/>
    </row>
    <row r="443">
      <c r="A443" s="350"/>
      <c r="B443" s="350"/>
      <c r="C443" s="350"/>
      <c r="D443" s="350"/>
      <c r="E443" s="350"/>
      <c r="F443" s="350"/>
      <c r="G443" s="350"/>
      <c r="H443" s="350"/>
      <c r="I443" s="350"/>
    </row>
    <row r="444">
      <c r="A444" s="350"/>
      <c r="B444" s="350"/>
      <c r="C444" s="350"/>
      <c r="D444" s="350"/>
      <c r="E444" s="350"/>
      <c r="F444" s="350"/>
      <c r="G444" s="350"/>
      <c r="H444" s="350"/>
      <c r="I444" s="350"/>
    </row>
    <row r="445">
      <c r="A445" s="350"/>
      <c r="B445" s="350"/>
      <c r="C445" s="350"/>
      <c r="D445" s="350"/>
      <c r="E445" s="350"/>
      <c r="F445" s="350"/>
      <c r="G445" s="350"/>
      <c r="H445" s="350"/>
      <c r="I445" s="350"/>
    </row>
    <row r="446">
      <c r="A446" s="350"/>
      <c r="B446" s="350"/>
      <c r="C446" s="350"/>
      <c r="D446" s="350"/>
      <c r="E446" s="350"/>
      <c r="F446" s="350"/>
      <c r="G446" s="350"/>
      <c r="H446" s="350"/>
      <c r="I446" s="350"/>
    </row>
    <row r="447">
      <c r="A447" s="350"/>
      <c r="B447" s="350"/>
      <c r="C447" s="350"/>
      <c r="D447" s="350"/>
      <c r="E447" s="350"/>
      <c r="F447" s="350"/>
      <c r="G447" s="350"/>
      <c r="H447" s="350"/>
      <c r="I447" s="350"/>
    </row>
    <row r="448">
      <c r="A448" s="350"/>
      <c r="B448" s="350"/>
      <c r="C448" s="350"/>
      <c r="D448" s="350"/>
      <c r="E448" s="350"/>
      <c r="F448" s="350"/>
      <c r="G448" s="350"/>
      <c r="H448" s="350"/>
      <c r="I448" s="350"/>
    </row>
    <row r="449">
      <c r="A449" s="350"/>
      <c r="B449" s="350"/>
      <c r="C449" s="350"/>
      <c r="D449" s="350"/>
      <c r="E449" s="350"/>
      <c r="F449" s="350"/>
      <c r="G449" s="350"/>
      <c r="H449" s="350"/>
      <c r="I449" s="350"/>
    </row>
    <row r="450">
      <c r="A450" s="350"/>
      <c r="B450" s="350"/>
      <c r="C450" s="350"/>
      <c r="D450" s="350"/>
      <c r="E450" s="350"/>
      <c r="F450" s="350"/>
      <c r="G450" s="350"/>
      <c r="H450" s="350"/>
      <c r="I450" s="350"/>
    </row>
    <row r="451">
      <c r="A451" s="350"/>
      <c r="B451" s="350"/>
      <c r="C451" s="350"/>
      <c r="D451" s="350"/>
      <c r="E451" s="350"/>
      <c r="F451" s="350"/>
      <c r="G451" s="350"/>
      <c r="H451" s="350"/>
      <c r="I451" s="350"/>
    </row>
    <row r="452">
      <c r="A452" s="350"/>
      <c r="B452" s="350"/>
      <c r="C452" s="350"/>
      <c r="D452" s="350"/>
      <c r="E452" s="350"/>
      <c r="F452" s="350"/>
      <c r="G452" s="350"/>
      <c r="H452" s="350"/>
      <c r="I452" s="350"/>
    </row>
    <row r="453">
      <c r="A453" s="350"/>
      <c r="B453" s="350"/>
      <c r="C453" s="350"/>
      <c r="D453" s="350"/>
      <c r="E453" s="350"/>
      <c r="F453" s="350"/>
      <c r="G453" s="350"/>
      <c r="H453" s="350"/>
      <c r="I453" s="350"/>
    </row>
    <row r="454">
      <c r="A454" s="350"/>
      <c r="B454" s="350"/>
      <c r="C454" s="350"/>
      <c r="D454" s="350"/>
      <c r="E454" s="350"/>
      <c r="F454" s="350"/>
      <c r="G454" s="350"/>
      <c r="H454" s="350"/>
      <c r="I454" s="350"/>
    </row>
    <row r="455">
      <c r="A455" s="350"/>
      <c r="B455" s="350"/>
      <c r="C455" s="350"/>
      <c r="D455" s="350"/>
      <c r="E455" s="350"/>
      <c r="F455" s="350"/>
      <c r="G455" s="350"/>
      <c r="H455" s="350"/>
      <c r="I455" s="350"/>
    </row>
    <row r="456">
      <c r="A456" s="350"/>
      <c r="B456" s="350"/>
      <c r="C456" s="350"/>
      <c r="D456" s="350"/>
      <c r="E456" s="350"/>
      <c r="F456" s="350"/>
      <c r="G456" s="350"/>
      <c r="H456" s="350"/>
      <c r="I456" s="350"/>
    </row>
    <row r="457">
      <c r="A457" s="350"/>
      <c r="B457" s="350"/>
      <c r="C457" s="350"/>
      <c r="D457" s="350"/>
      <c r="E457" s="350"/>
      <c r="F457" s="350"/>
      <c r="G457" s="350"/>
      <c r="H457" s="350"/>
      <c r="I457" s="350"/>
    </row>
    <row r="458">
      <c r="A458" s="350"/>
      <c r="B458" s="350"/>
      <c r="C458" s="350"/>
      <c r="D458" s="350"/>
      <c r="E458" s="350"/>
      <c r="F458" s="350"/>
      <c r="G458" s="350"/>
      <c r="H458" s="350"/>
      <c r="I458" s="350"/>
    </row>
    <row r="459">
      <c r="A459" s="350"/>
      <c r="B459" s="350"/>
      <c r="C459" s="350"/>
      <c r="D459" s="350"/>
      <c r="E459" s="350"/>
      <c r="F459" s="350"/>
      <c r="G459" s="350"/>
      <c r="H459" s="350"/>
      <c r="I459" s="350"/>
    </row>
    <row r="460">
      <c r="A460" s="350"/>
      <c r="B460" s="350"/>
      <c r="C460" s="350"/>
      <c r="D460" s="350"/>
      <c r="E460" s="350"/>
      <c r="F460" s="350"/>
      <c r="G460" s="350"/>
      <c r="H460" s="350"/>
      <c r="I460" s="350"/>
    </row>
    <row r="461">
      <c r="A461" s="350"/>
      <c r="B461" s="350"/>
      <c r="C461" s="350"/>
      <c r="D461" s="350"/>
      <c r="E461" s="350"/>
      <c r="F461" s="350"/>
      <c r="G461" s="350"/>
      <c r="H461" s="350"/>
      <c r="I461" s="350"/>
    </row>
    <row r="462">
      <c r="A462" s="350"/>
      <c r="B462" s="350"/>
      <c r="C462" s="350"/>
      <c r="D462" s="350"/>
      <c r="E462" s="350"/>
      <c r="F462" s="350"/>
      <c r="G462" s="350"/>
      <c r="H462" s="350"/>
      <c r="I462" s="350"/>
    </row>
    <row r="463">
      <c r="A463" s="350"/>
      <c r="B463" s="350"/>
      <c r="C463" s="350"/>
      <c r="D463" s="350"/>
      <c r="E463" s="350"/>
      <c r="F463" s="350"/>
      <c r="G463" s="350"/>
      <c r="H463" s="350"/>
      <c r="I463" s="350"/>
    </row>
    <row r="464">
      <c r="A464" s="350"/>
      <c r="B464" s="350"/>
      <c r="C464" s="350"/>
      <c r="D464" s="350"/>
      <c r="E464" s="350"/>
      <c r="F464" s="350"/>
      <c r="G464" s="350"/>
      <c r="H464" s="350"/>
      <c r="I464" s="350"/>
    </row>
    <row r="465">
      <c r="A465" s="350"/>
      <c r="B465" s="350"/>
      <c r="C465" s="350"/>
      <c r="D465" s="350"/>
      <c r="E465" s="350"/>
      <c r="F465" s="350"/>
      <c r="G465" s="350"/>
      <c r="H465" s="350"/>
      <c r="I465" s="350"/>
    </row>
    <row r="466">
      <c r="A466" s="350"/>
      <c r="B466" s="350"/>
      <c r="C466" s="350"/>
      <c r="D466" s="350"/>
      <c r="E466" s="350"/>
      <c r="F466" s="350"/>
      <c r="G466" s="350"/>
      <c r="H466" s="350"/>
      <c r="I466" s="350"/>
    </row>
    <row r="467">
      <c r="A467" s="350"/>
      <c r="B467" s="350"/>
      <c r="C467" s="350"/>
      <c r="D467" s="350"/>
      <c r="E467" s="350"/>
      <c r="F467" s="350"/>
      <c r="G467" s="350"/>
      <c r="H467" s="350"/>
      <c r="I467" s="350"/>
    </row>
    <row r="468">
      <c r="A468" s="350"/>
      <c r="B468" s="350"/>
      <c r="C468" s="350"/>
      <c r="D468" s="350"/>
      <c r="E468" s="350"/>
      <c r="F468" s="350"/>
      <c r="G468" s="350"/>
      <c r="H468" s="350"/>
      <c r="I468" s="350"/>
    </row>
    <row r="469">
      <c r="A469" s="350"/>
      <c r="B469" s="350"/>
      <c r="C469" s="350"/>
      <c r="D469" s="350"/>
      <c r="E469" s="350"/>
      <c r="F469" s="350"/>
      <c r="G469" s="350"/>
      <c r="H469" s="350"/>
      <c r="I469" s="350"/>
    </row>
    <row r="470">
      <c r="A470" s="350"/>
      <c r="B470" s="350"/>
      <c r="C470" s="350"/>
      <c r="D470" s="350"/>
      <c r="E470" s="350"/>
      <c r="F470" s="350"/>
      <c r="G470" s="350"/>
      <c r="H470" s="350"/>
      <c r="I470" s="350"/>
    </row>
    <row r="471">
      <c r="A471" s="350"/>
      <c r="B471" s="350"/>
      <c r="C471" s="350"/>
      <c r="D471" s="350"/>
      <c r="E471" s="350"/>
      <c r="F471" s="350"/>
      <c r="G471" s="350"/>
      <c r="H471" s="350"/>
      <c r="I471" s="350"/>
    </row>
    <row r="472">
      <c r="A472" s="350"/>
      <c r="B472" s="350"/>
      <c r="C472" s="350"/>
      <c r="D472" s="350"/>
      <c r="E472" s="350"/>
      <c r="F472" s="350"/>
      <c r="G472" s="350"/>
      <c r="H472" s="350"/>
      <c r="I472" s="350"/>
    </row>
    <row r="473">
      <c r="A473" s="350"/>
      <c r="B473" s="350"/>
      <c r="C473" s="350"/>
      <c r="D473" s="350"/>
      <c r="E473" s="350"/>
      <c r="F473" s="350"/>
      <c r="G473" s="350"/>
      <c r="H473" s="350"/>
      <c r="I473" s="350"/>
    </row>
    <row r="474">
      <c r="A474" s="350"/>
      <c r="B474" s="350"/>
      <c r="C474" s="350"/>
      <c r="D474" s="350"/>
      <c r="E474" s="350"/>
      <c r="F474" s="350"/>
      <c r="G474" s="350"/>
      <c r="H474" s="350"/>
      <c r="I474" s="350"/>
    </row>
    <row r="475">
      <c r="A475" s="350"/>
      <c r="B475" s="350"/>
      <c r="C475" s="350"/>
      <c r="D475" s="350"/>
      <c r="E475" s="350"/>
      <c r="F475" s="350"/>
      <c r="G475" s="350"/>
      <c r="H475" s="350"/>
      <c r="I475" s="350"/>
    </row>
    <row r="476">
      <c r="A476" s="350"/>
      <c r="B476" s="350"/>
      <c r="C476" s="350"/>
      <c r="D476" s="350"/>
      <c r="E476" s="350"/>
      <c r="F476" s="350"/>
      <c r="G476" s="350"/>
      <c r="H476" s="350"/>
      <c r="I476" s="350"/>
    </row>
    <row r="477">
      <c r="A477" s="350"/>
      <c r="B477" s="350"/>
      <c r="C477" s="350"/>
      <c r="D477" s="350"/>
      <c r="E477" s="350"/>
      <c r="F477" s="350"/>
      <c r="G477" s="350"/>
      <c r="H477" s="350"/>
      <c r="I477" s="350"/>
    </row>
    <row r="478">
      <c r="A478" s="350"/>
      <c r="B478" s="350"/>
      <c r="C478" s="350"/>
      <c r="D478" s="350"/>
      <c r="E478" s="350"/>
      <c r="F478" s="350"/>
      <c r="G478" s="350"/>
      <c r="H478" s="350"/>
      <c r="I478" s="350"/>
    </row>
    <row r="479">
      <c r="A479" s="350"/>
      <c r="B479" s="350"/>
      <c r="C479" s="350"/>
      <c r="D479" s="350"/>
      <c r="E479" s="350"/>
      <c r="F479" s="350"/>
      <c r="G479" s="350"/>
      <c r="H479" s="350"/>
      <c r="I479" s="350"/>
    </row>
    <row r="480">
      <c r="A480" s="350"/>
      <c r="B480" s="350"/>
      <c r="C480" s="350"/>
      <c r="D480" s="350"/>
      <c r="E480" s="350"/>
      <c r="F480" s="350"/>
      <c r="G480" s="350"/>
      <c r="H480" s="350"/>
      <c r="I480" s="350"/>
    </row>
    <row r="481">
      <c r="A481" s="350"/>
      <c r="B481" s="350"/>
      <c r="C481" s="350"/>
      <c r="D481" s="350"/>
      <c r="E481" s="350"/>
      <c r="F481" s="350"/>
      <c r="G481" s="350"/>
      <c r="H481" s="350"/>
      <c r="I481" s="350"/>
    </row>
    <row r="482">
      <c r="A482" s="350"/>
      <c r="B482" s="350"/>
      <c r="C482" s="350"/>
      <c r="D482" s="350"/>
      <c r="E482" s="350"/>
      <c r="F482" s="350"/>
      <c r="G482" s="350"/>
      <c r="H482" s="350"/>
      <c r="I482" s="350"/>
    </row>
    <row r="483">
      <c r="A483" s="350"/>
      <c r="B483" s="350"/>
      <c r="C483" s="350"/>
      <c r="D483" s="350"/>
      <c r="E483" s="350"/>
      <c r="F483" s="350"/>
      <c r="G483" s="350"/>
      <c r="H483" s="350"/>
      <c r="I483" s="350"/>
    </row>
    <row r="484">
      <c r="A484" s="350"/>
      <c r="B484" s="350"/>
      <c r="C484" s="350"/>
      <c r="D484" s="350"/>
      <c r="E484" s="350"/>
      <c r="F484" s="350"/>
      <c r="G484" s="350"/>
      <c r="H484" s="350"/>
      <c r="I484" s="350"/>
    </row>
    <row r="485">
      <c r="A485" s="350"/>
      <c r="B485" s="350"/>
      <c r="C485" s="350"/>
      <c r="D485" s="350"/>
      <c r="E485" s="350"/>
      <c r="F485" s="350"/>
      <c r="G485" s="350"/>
      <c r="H485" s="350"/>
      <c r="I485" s="350"/>
    </row>
    <row r="486">
      <c r="A486" s="350"/>
      <c r="B486" s="350"/>
      <c r="C486" s="350"/>
      <c r="D486" s="350"/>
      <c r="E486" s="350"/>
      <c r="F486" s="350"/>
      <c r="G486" s="350"/>
      <c r="H486" s="350"/>
      <c r="I486" s="350"/>
    </row>
    <row r="487">
      <c r="A487" s="350"/>
      <c r="B487" s="350"/>
      <c r="C487" s="350"/>
      <c r="D487" s="350"/>
      <c r="E487" s="350"/>
      <c r="F487" s="350"/>
      <c r="G487" s="350"/>
      <c r="H487" s="350"/>
      <c r="I487" s="350"/>
    </row>
    <row r="488">
      <c r="A488" s="350"/>
      <c r="B488" s="350"/>
      <c r="C488" s="350"/>
      <c r="D488" s="350"/>
      <c r="E488" s="350"/>
      <c r="F488" s="350"/>
      <c r="G488" s="350"/>
      <c r="H488" s="350"/>
      <c r="I488" s="350"/>
    </row>
    <row r="489">
      <c r="A489" s="350"/>
      <c r="B489" s="350"/>
      <c r="C489" s="350"/>
      <c r="D489" s="350"/>
      <c r="E489" s="350"/>
      <c r="F489" s="350"/>
      <c r="G489" s="350"/>
      <c r="H489" s="350"/>
      <c r="I489" s="350"/>
    </row>
    <row r="490">
      <c r="A490" s="350"/>
      <c r="B490" s="350"/>
      <c r="C490" s="350"/>
      <c r="D490" s="350"/>
      <c r="E490" s="350"/>
      <c r="F490" s="350"/>
      <c r="G490" s="350"/>
      <c r="H490" s="350"/>
      <c r="I490" s="350"/>
    </row>
    <row r="491">
      <c r="A491" s="350"/>
      <c r="B491" s="350"/>
      <c r="C491" s="350"/>
      <c r="D491" s="350"/>
      <c r="E491" s="350"/>
      <c r="F491" s="350"/>
      <c r="G491" s="350"/>
      <c r="H491" s="350"/>
      <c r="I491" s="350"/>
    </row>
    <row r="492">
      <c r="A492" s="350"/>
      <c r="B492" s="350"/>
      <c r="C492" s="350"/>
      <c r="D492" s="350"/>
      <c r="E492" s="350"/>
      <c r="F492" s="350"/>
      <c r="G492" s="350"/>
      <c r="H492" s="350"/>
      <c r="I492" s="350"/>
    </row>
    <row r="493">
      <c r="A493" s="350"/>
      <c r="B493" s="350"/>
      <c r="C493" s="350"/>
      <c r="D493" s="350"/>
      <c r="E493" s="350"/>
      <c r="F493" s="350"/>
      <c r="G493" s="350"/>
      <c r="H493" s="350"/>
      <c r="I493" s="350"/>
    </row>
    <row r="494">
      <c r="A494" s="350"/>
      <c r="B494" s="350"/>
      <c r="C494" s="350"/>
      <c r="D494" s="350"/>
      <c r="E494" s="350"/>
      <c r="F494" s="350"/>
      <c r="G494" s="350"/>
      <c r="H494" s="350"/>
      <c r="I494" s="350"/>
    </row>
    <row r="495">
      <c r="A495" s="350"/>
      <c r="B495" s="350"/>
      <c r="C495" s="350"/>
      <c r="D495" s="350"/>
      <c r="E495" s="350"/>
      <c r="F495" s="350"/>
      <c r="G495" s="350"/>
      <c r="H495" s="350"/>
      <c r="I495" s="350"/>
    </row>
    <row r="496">
      <c r="A496" s="350"/>
      <c r="B496" s="350"/>
      <c r="C496" s="350"/>
      <c r="D496" s="350"/>
      <c r="E496" s="350"/>
      <c r="F496" s="350"/>
      <c r="G496" s="350"/>
      <c r="H496" s="350"/>
      <c r="I496" s="350"/>
    </row>
    <row r="497">
      <c r="A497" s="350"/>
      <c r="B497" s="350"/>
      <c r="C497" s="350"/>
      <c r="D497" s="350"/>
      <c r="E497" s="350"/>
      <c r="F497" s="350"/>
      <c r="G497" s="350"/>
      <c r="H497" s="350"/>
      <c r="I497" s="350"/>
    </row>
    <row r="498">
      <c r="A498" s="350"/>
      <c r="B498" s="350"/>
      <c r="C498" s="350"/>
      <c r="D498" s="350"/>
      <c r="E498" s="350"/>
      <c r="F498" s="350"/>
      <c r="G498" s="350"/>
      <c r="H498" s="350"/>
      <c r="I498" s="350"/>
    </row>
    <row r="499">
      <c r="A499" s="350"/>
      <c r="B499" s="350"/>
      <c r="C499" s="350"/>
      <c r="D499" s="350"/>
      <c r="E499" s="350"/>
      <c r="F499" s="350"/>
      <c r="G499" s="350"/>
      <c r="H499" s="350"/>
      <c r="I499" s="350"/>
    </row>
    <row r="500">
      <c r="A500" s="350"/>
      <c r="B500" s="350"/>
      <c r="C500" s="350"/>
      <c r="D500" s="350"/>
      <c r="E500" s="350"/>
      <c r="F500" s="350"/>
      <c r="G500" s="350"/>
      <c r="H500" s="350"/>
      <c r="I500" s="350"/>
    </row>
    <row r="501">
      <c r="A501" s="350"/>
      <c r="B501" s="350"/>
      <c r="C501" s="350"/>
      <c r="D501" s="350"/>
      <c r="E501" s="350"/>
      <c r="F501" s="350"/>
      <c r="G501" s="350"/>
      <c r="H501" s="350"/>
      <c r="I501" s="350"/>
    </row>
    <row r="502">
      <c r="A502" s="350"/>
      <c r="B502" s="350"/>
      <c r="C502" s="350"/>
      <c r="D502" s="350"/>
      <c r="E502" s="350"/>
      <c r="F502" s="350"/>
      <c r="G502" s="350"/>
      <c r="H502" s="350"/>
      <c r="I502" s="350"/>
    </row>
    <row r="503">
      <c r="A503" s="350"/>
      <c r="B503" s="350"/>
      <c r="C503" s="350"/>
      <c r="D503" s="350"/>
      <c r="E503" s="350"/>
      <c r="F503" s="350"/>
      <c r="G503" s="350"/>
      <c r="H503" s="350"/>
      <c r="I503" s="350"/>
    </row>
    <row r="504">
      <c r="A504" s="350"/>
      <c r="B504" s="350"/>
      <c r="C504" s="350"/>
      <c r="D504" s="350"/>
      <c r="E504" s="350"/>
      <c r="F504" s="350"/>
      <c r="G504" s="350"/>
      <c r="H504" s="350"/>
      <c r="I504" s="350"/>
    </row>
    <row r="505">
      <c r="A505" s="350"/>
      <c r="B505" s="350"/>
      <c r="C505" s="350"/>
      <c r="D505" s="350"/>
      <c r="E505" s="350"/>
      <c r="F505" s="350"/>
      <c r="G505" s="350"/>
      <c r="H505" s="350"/>
      <c r="I505" s="350"/>
    </row>
    <row r="506">
      <c r="A506" s="350"/>
      <c r="B506" s="350"/>
      <c r="C506" s="350"/>
      <c r="D506" s="350"/>
      <c r="E506" s="350"/>
      <c r="F506" s="350"/>
      <c r="G506" s="350"/>
      <c r="H506" s="350"/>
      <c r="I506" s="350"/>
    </row>
    <row r="507">
      <c r="A507" s="350"/>
      <c r="B507" s="350"/>
      <c r="C507" s="350"/>
      <c r="D507" s="350"/>
      <c r="E507" s="350"/>
      <c r="F507" s="350"/>
      <c r="G507" s="350"/>
      <c r="H507" s="350"/>
      <c r="I507" s="350"/>
    </row>
    <row r="508">
      <c r="A508" s="350"/>
      <c r="B508" s="350"/>
      <c r="C508" s="350"/>
      <c r="D508" s="350"/>
      <c r="E508" s="350"/>
      <c r="F508" s="350"/>
      <c r="G508" s="350"/>
      <c r="H508" s="350"/>
      <c r="I508" s="350"/>
    </row>
    <row r="509">
      <c r="A509" s="350"/>
      <c r="B509" s="350"/>
      <c r="C509" s="350"/>
      <c r="D509" s="350"/>
      <c r="E509" s="350"/>
      <c r="F509" s="350"/>
      <c r="G509" s="350"/>
      <c r="H509" s="350"/>
      <c r="I509" s="350"/>
    </row>
    <row r="510">
      <c r="A510" s="350"/>
      <c r="B510" s="350"/>
      <c r="C510" s="350"/>
      <c r="D510" s="350"/>
      <c r="E510" s="350"/>
      <c r="F510" s="350"/>
      <c r="G510" s="350"/>
      <c r="H510" s="350"/>
      <c r="I510" s="350"/>
    </row>
    <row r="511">
      <c r="A511" s="350"/>
      <c r="B511" s="350"/>
      <c r="C511" s="350"/>
      <c r="D511" s="350"/>
      <c r="E511" s="350"/>
      <c r="F511" s="350"/>
      <c r="G511" s="350"/>
      <c r="H511" s="350"/>
      <c r="I511" s="350"/>
    </row>
    <row r="512">
      <c r="A512" s="350"/>
      <c r="B512" s="350"/>
      <c r="C512" s="350"/>
      <c r="D512" s="350"/>
      <c r="E512" s="350"/>
      <c r="F512" s="350"/>
      <c r="G512" s="350"/>
      <c r="H512" s="350"/>
      <c r="I512" s="350"/>
    </row>
    <row r="513">
      <c r="A513" s="350"/>
      <c r="B513" s="350"/>
      <c r="C513" s="350"/>
      <c r="D513" s="350"/>
      <c r="E513" s="350"/>
      <c r="F513" s="350"/>
      <c r="G513" s="350"/>
      <c r="H513" s="350"/>
      <c r="I513" s="350"/>
    </row>
    <row r="514">
      <c r="A514" s="350"/>
      <c r="B514" s="350"/>
      <c r="C514" s="350"/>
      <c r="D514" s="350"/>
      <c r="E514" s="350"/>
      <c r="F514" s="350"/>
      <c r="G514" s="350"/>
      <c r="H514" s="350"/>
      <c r="I514" s="350"/>
    </row>
    <row r="515">
      <c r="A515" s="350"/>
      <c r="B515" s="350"/>
      <c r="C515" s="350"/>
      <c r="D515" s="350"/>
      <c r="E515" s="350"/>
      <c r="F515" s="350"/>
      <c r="G515" s="350"/>
      <c r="H515" s="350"/>
      <c r="I515" s="350"/>
    </row>
    <row r="516">
      <c r="A516" s="350"/>
      <c r="B516" s="350"/>
      <c r="C516" s="350"/>
      <c r="D516" s="350"/>
      <c r="E516" s="350"/>
      <c r="F516" s="350"/>
      <c r="G516" s="350"/>
      <c r="H516" s="350"/>
      <c r="I516" s="350"/>
    </row>
    <row r="517">
      <c r="A517" s="350"/>
      <c r="B517" s="350"/>
      <c r="C517" s="350"/>
      <c r="D517" s="350"/>
      <c r="E517" s="350"/>
      <c r="F517" s="350"/>
      <c r="G517" s="350"/>
      <c r="H517" s="350"/>
      <c r="I517" s="350"/>
    </row>
    <row r="518">
      <c r="A518" s="350"/>
      <c r="B518" s="350"/>
      <c r="C518" s="350"/>
      <c r="D518" s="350"/>
      <c r="E518" s="350"/>
      <c r="F518" s="350"/>
      <c r="G518" s="350"/>
      <c r="H518" s="350"/>
      <c r="I518" s="350"/>
    </row>
    <row r="519">
      <c r="A519" s="350"/>
      <c r="B519" s="350"/>
      <c r="C519" s="350"/>
      <c r="D519" s="350"/>
      <c r="E519" s="350"/>
      <c r="F519" s="350"/>
      <c r="G519" s="350"/>
      <c r="H519" s="350"/>
      <c r="I519" s="350"/>
    </row>
    <row r="520">
      <c r="A520" s="350"/>
      <c r="B520" s="350"/>
      <c r="C520" s="350"/>
      <c r="D520" s="350"/>
      <c r="E520" s="350"/>
      <c r="F520" s="350"/>
      <c r="G520" s="350"/>
      <c r="H520" s="350"/>
      <c r="I520" s="350"/>
    </row>
    <row r="521">
      <c r="A521" s="350"/>
      <c r="B521" s="350"/>
      <c r="C521" s="350"/>
      <c r="D521" s="350"/>
      <c r="E521" s="350"/>
      <c r="F521" s="350"/>
      <c r="G521" s="350"/>
      <c r="H521" s="350"/>
      <c r="I521" s="350"/>
    </row>
    <row r="522">
      <c r="A522" s="350"/>
      <c r="B522" s="350"/>
      <c r="C522" s="350"/>
      <c r="D522" s="350"/>
      <c r="E522" s="350"/>
      <c r="F522" s="350"/>
      <c r="G522" s="350"/>
      <c r="H522" s="350"/>
      <c r="I522" s="350"/>
    </row>
    <row r="523">
      <c r="A523" s="350"/>
      <c r="B523" s="350"/>
      <c r="C523" s="350"/>
      <c r="D523" s="350"/>
      <c r="E523" s="350"/>
      <c r="F523" s="350"/>
      <c r="G523" s="350"/>
      <c r="H523" s="350"/>
      <c r="I523" s="350"/>
    </row>
    <row r="524">
      <c r="A524" s="350"/>
      <c r="B524" s="350"/>
      <c r="C524" s="350"/>
      <c r="D524" s="350"/>
      <c r="E524" s="350"/>
      <c r="F524" s="350"/>
      <c r="G524" s="350"/>
      <c r="H524" s="350"/>
      <c r="I524" s="350"/>
    </row>
    <row r="525">
      <c r="A525" s="350"/>
      <c r="B525" s="350"/>
      <c r="C525" s="350"/>
      <c r="D525" s="350"/>
      <c r="E525" s="350"/>
      <c r="F525" s="350"/>
      <c r="G525" s="350"/>
      <c r="H525" s="350"/>
      <c r="I525" s="350"/>
    </row>
    <row r="526">
      <c r="A526" s="350"/>
      <c r="B526" s="350"/>
      <c r="C526" s="350"/>
      <c r="D526" s="350"/>
      <c r="E526" s="350"/>
      <c r="F526" s="350"/>
      <c r="G526" s="350"/>
      <c r="H526" s="350"/>
      <c r="I526" s="350"/>
    </row>
    <row r="527">
      <c r="A527" s="350"/>
      <c r="B527" s="350"/>
      <c r="C527" s="350"/>
      <c r="D527" s="350"/>
      <c r="E527" s="350"/>
      <c r="F527" s="350"/>
      <c r="G527" s="350"/>
      <c r="H527" s="350"/>
      <c r="I527" s="350"/>
    </row>
    <row r="528">
      <c r="A528" s="350"/>
      <c r="B528" s="350"/>
      <c r="C528" s="350"/>
      <c r="D528" s="350"/>
      <c r="E528" s="350"/>
      <c r="F528" s="350"/>
      <c r="G528" s="350"/>
      <c r="H528" s="350"/>
      <c r="I528" s="350"/>
    </row>
    <row r="529">
      <c r="A529" s="350"/>
      <c r="B529" s="350"/>
      <c r="C529" s="350"/>
      <c r="D529" s="350"/>
      <c r="E529" s="350"/>
      <c r="F529" s="350"/>
      <c r="G529" s="350"/>
      <c r="H529" s="350"/>
      <c r="I529" s="350"/>
    </row>
    <row r="530">
      <c r="A530" s="350"/>
      <c r="B530" s="350"/>
      <c r="C530" s="350"/>
      <c r="D530" s="350"/>
      <c r="E530" s="350"/>
      <c r="F530" s="350"/>
      <c r="G530" s="350"/>
      <c r="H530" s="350"/>
      <c r="I530" s="350"/>
    </row>
    <row r="531">
      <c r="A531" s="350"/>
      <c r="B531" s="350"/>
      <c r="C531" s="350"/>
      <c r="D531" s="350"/>
      <c r="E531" s="350"/>
      <c r="F531" s="350"/>
      <c r="G531" s="350"/>
      <c r="H531" s="350"/>
      <c r="I531" s="350"/>
    </row>
    <row r="532">
      <c r="A532" s="350"/>
      <c r="B532" s="350"/>
      <c r="C532" s="350"/>
      <c r="D532" s="350"/>
      <c r="E532" s="350"/>
      <c r="F532" s="350"/>
      <c r="G532" s="350"/>
      <c r="H532" s="350"/>
      <c r="I532" s="350"/>
    </row>
    <row r="533">
      <c r="A533" s="350"/>
      <c r="B533" s="350"/>
      <c r="C533" s="350"/>
      <c r="D533" s="350"/>
      <c r="E533" s="350"/>
      <c r="F533" s="350"/>
      <c r="G533" s="350"/>
      <c r="H533" s="350"/>
      <c r="I533" s="350"/>
    </row>
    <row r="534">
      <c r="A534" s="350"/>
      <c r="B534" s="350"/>
      <c r="C534" s="350"/>
      <c r="D534" s="350"/>
      <c r="E534" s="350"/>
      <c r="F534" s="350"/>
      <c r="G534" s="350"/>
      <c r="H534" s="350"/>
      <c r="I534" s="350"/>
    </row>
    <row r="535">
      <c r="A535" s="350"/>
      <c r="B535" s="350"/>
      <c r="C535" s="350"/>
      <c r="D535" s="350"/>
      <c r="E535" s="350"/>
      <c r="F535" s="350"/>
      <c r="G535" s="350"/>
      <c r="H535" s="350"/>
      <c r="I535" s="350"/>
    </row>
    <row r="536">
      <c r="A536" s="350"/>
      <c r="B536" s="350"/>
      <c r="C536" s="350"/>
      <c r="D536" s="350"/>
      <c r="E536" s="350"/>
      <c r="F536" s="350"/>
      <c r="G536" s="350"/>
      <c r="H536" s="350"/>
      <c r="I536" s="350"/>
    </row>
    <row r="537">
      <c r="A537" s="350"/>
      <c r="B537" s="350"/>
      <c r="C537" s="350"/>
      <c r="D537" s="350"/>
      <c r="E537" s="350"/>
      <c r="F537" s="350"/>
      <c r="G537" s="350"/>
      <c r="H537" s="350"/>
      <c r="I537" s="350"/>
    </row>
    <row r="538">
      <c r="A538" s="350"/>
      <c r="B538" s="350"/>
      <c r="C538" s="350"/>
      <c r="D538" s="350"/>
      <c r="E538" s="350"/>
      <c r="F538" s="350"/>
      <c r="G538" s="350"/>
      <c r="H538" s="350"/>
      <c r="I538" s="350"/>
    </row>
    <row r="539">
      <c r="A539" s="350"/>
      <c r="B539" s="350"/>
      <c r="C539" s="350"/>
      <c r="D539" s="350"/>
      <c r="E539" s="350"/>
      <c r="F539" s="350"/>
      <c r="G539" s="350"/>
      <c r="H539" s="350"/>
      <c r="I539" s="350"/>
    </row>
    <row r="540">
      <c r="A540" s="350"/>
      <c r="B540" s="350"/>
      <c r="C540" s="350"/>
      <c r="D540" s="350"/>
      <c r="E540" s="350"/>
      <c r="F540" s="350"/>
      <c r="G540" s="350"/>
      <c r="H540" s="350"/>
      <c r="I540" s="350"/>
    </row>
    <row r="541">
      <c r="A541" s="350"/>
      <c r="B541" s="350"/>
      <c r="C541" s="350"/>
      <c r="D541" s="350"/>
      <c r="E541" s="350"/>
      <c r="F541" s="350"/>
      <c r="G541" s="350"/>
      <c r="H541" s="350"/>
      <c r="I541" s="350"/>
    </row>
    <row r="542">
      <c r="A542" s="350"/>
      <c r="B542" s="350"/>
      <c r="C542" s="350"/>
      <c r="D542" s="350"/>
      <c r="E542" s="350"/>
      <c r="F542" s="350"/>
      <c r="G542" s="350"/>
      <c r="H542" s="350"/>
      <c r="I542" s="350"/>
    </row>
    <row r="543">
      <c r="A543" s="350"/>
      <c r="B543" s="350"/>
      <c r="C543" s="350"/>
      <c r="D543" s="350"/>
      <c r="E543" s="350"/>
      <c r="F543" s="350"/>
      <c r="G543" s="350"/>
      <c r="H543" s="350"/>
      <c r="I543" s="350"/>
    </row>
    <row r="544">
      <c r="A544" s="350"/>
      <c r="B544" s="350"/>
      <c r="C544" s="350"/>
      <c r="D544" s="350"/>
      <c r="E544" s="350"/>
      <c r="F544" s="350"/>
      <c r="G544" s="350"/>
      <c r="H544" s="350"/>
      <c r="I544" s="350"/>
    </row>
    <row r="545">
      <c r="A545" s="350"/>
      <c r="B545" s="350"/>
      <c r="C545" s="350"/>
      <c r="D545" s="350"/>
      <c r="E545" s="350"/>
      <c r="F545" s="350"/>
      <c r="G545" s="350"/>
      <c r="H545" s="350"/>
      <c r="I545" s="350"/>
    </row>
    <row r="546">
      <c r="A546" s="350"/>
      <c r="B546" s="350"/>
      <c r="C546" s="350"/>
      <c r="D546" s="350"/>
      <c r="E546" s="350"/>
      <c r="F546" s="350"/>
      <c r="G546" s="350"/>
      <c r="H546" s="350"/>
      <c r="I546" s="350"/>
    </row>
    <row r="547">
      <c r="A547" s="350"/>
      <c r="B547" s="350"/>
      <c r="C547" s="350"/>
      <c r="D547" s="350"/>
      <c r="E547" s="350"/>
      <c r="F547" s="350"/>
      <c r="G547" s="350"/>
      <c r="H547" s="350"/>
      <c r="I547" s="350"/>
    </row>
    <row r="548">
      <c r="A548" s="350"/>
      <c r="B548" s="350"/>
      <c r="C548" s="350"/>
      <c r="D548" s="350"/>
      <c r="E548" s="350"/>
      <c r="F548" s="350"/>
      <c r="G548" s="350"/>
      <c r="H548" s="350"/>
      <c r="I548" s="350"/>
    </row>
    <row r="549">
      <c r="A549" s="350"/>
      <c r="B549" s="350"/>
      <c r="C549" s="350"/>
      <c r="D549" s="350"/>
      <c r="E549" s="350"/>
      <c r="F549" s="350"/>
      <c r="G549" s="350"/>
      <c r="H549" s="350"/>
      <c r="I549" s="350"/>
    </row>
    <row r="550">
      <c r="A550" s="350"/>
      <c r="B550" s="350"/>
      <c r="C550" s="350"/>
      <c r="D550" s="350"/>
      <c r="E550" s="350"/>
      <c r="F550" s="350"/>
      <c r="G550" s="350"/>
      <c r="H550" s="350"/>
      <c r="I550" s="350"/>
    </row>
    <row r="551">
      <c r="A551" s="350"/>
      <c r="B551" s="350"/>
      <c r="C551" s="350"/>
      <c r="D551" s="350"/>
      <c r="E551" s="350"/>
      <c r="F551" s="350"/>
      <c r="G551" s="350"/>
      <c r="H551" s="350"/>
      <c r="I551" s="350"/>
    </row>
    <row r="552">
      <c r="A552" s="350"/>
      <c r="B552" s="350"/>
      <c r="C552" s="350"/>
      <c r="D552" s="350"/>
      <c r="E552" s="350"/>
      <c r="F552" s="350"/>
      <c r="G552" s="350"/>
      <c r="H552" s="350"/>
      <c r="I552" s="350"/>
    </row>
    <row r="553">
      <c r="A553" s="350"/>
      <c r="B553" s="350"/>
      <c r="C553" s="350"/>
      <c r="D553" s="350"/>
      <c r="E553" s="350"/>
      <c r="F553" s="350"/>
      <c r="G553" s="350"/>
      <c r="H553" s="350"/>
      <c r="I553" s="350"/>
    </row>
    <row r="554">
      <c r="A554" s="350"/>
      <c r="B554" s="350"/>
      <c r="C554" s="350"/>
      <c r="D554" s="350"/>
      <c r="E554" s="350"/>
      <c r="F554" s="350"/>
      <c r="G554" s="350"/>
      <c r="H554" s="350"/>
      <c r="I554" s="350"/>
    </row>
    <row r="555">
      <c r="A555" s="350"/>
      <c r="B555" s="350"/>
      <c r="C555" s="350"/>
      <c r="D555" s="350"/>
      <c r="E555" s="350"/>
      <c r="F555" s="350"/>
      <c r="G555" s="350"/>
      <c r="H555" s="350"/>
      <c r="I555" s="350"/>
    </row>
    <row r="556">
      <c r="A556" s="350"/>
      <c r="B556" s="350"/>
      <c r="C556" s="350"/>
      <c r="D556" s="350"/>
      <c r="E556" s="350"/>
      <c r="F556" s="350"/>
      <c r="G556" s="350"/>
      <c r="H556" s="350"/>
      <c r="I556" s="350"/>
    </row>
    <row r="557">
      <c r="A557" s="350"/>
      <c r="B557" s="350"/>
      <c r="C557" s="350"/>
      <c r="D557" s="350"/>
      <c r="E557" s="350"/>
      <c r="F557" s="350"/>
      <c r="G557" s="350"/>
      <c r="H557" s="350"/>
      <c r="I557" s="350"/>
    </row>
    <row r="558">
      <c r="A558" s="350"/>
      <c r="B558" s="350"/>
      <c r="C558" s="350"/>
      <c r="D558" s="350"/>
      <c r="E558" s="350"/>
      <c r="F558" s="350"/>
      <c r="G558" s="350"/>
      <c r="H558" s="350"/>
      <c r="I558" s="350"/>
    </row>
    <row r="559">
      <c r="A559" s="350"/>
      <c r="B559" s="350"/>
      <c r="C559" s="350"/>
      <c r="D559" s="350"/>
      <c r="E559" s="350"/>
      <c r="F559" s="350"/>
      <c r="G559" s="350"/>
      <c r="H559" s="350"/>
      <c r="I559" s="350"/>
    </row>
    <row r="560">
      <c r="A560" s="350"/>
      <c r="B560" s="350"/>
      <c r="C560" s="350"/>
      <c r="D560" s="350"/>
      <c r="E560" s="350"/>
      <c r="F560" s="350"/>
      <c r="G560" s="350"/>
      <c r="H560" s="350"/>
      <c r="I560" s="350"/>
    </row>
    <row r="561">
      <c r="A561" s="350"/>
      <c r="B561" s="350"/>
      <c r="C561" s="350"/>
      <c r="D561" s="350"/>
      <c r="E561" s="350"/>
      <c r="F561" s="350"/>
      <c r="G561" s="350"/>
      <c r="H561" s="350"/>
      <c r="I561" s="350"/>
    </row>
    <row r="562">
      <c r="A562" s="350"/>
      <c r="B562" s="350"/>
      <c r="C562" s="350"/>
      <c r="D562" s="350"/>
      <c r="E562" s="350"/>
      <c r="F562" s="350"/>
      <c r="G562" s="350"/>
      <c r="H562" s="350"/>
      <c r="I562" s="350"/>
    </row>
    <row r="563">
      <c r="A563" s="350"/>
      <c r="B563" s="350"/>
      <c r="C563" s="350"/>
      <c r="D563" s="350"/>
      <c r="E563" s="350"/>
      <c r="F563" s="350"/>
      <c r="G563" s="350"/>
      <c r="H563" s="350"/>
      <c r="I563" s="350"/>
    </row>
    <row r="564">
      <c r="A564" s="350"/>
      <c r="B564" s="350"/>
      <c r="C564" s="350"/>
      <c r="D564" s="350"/>
      <c r="E564" s="350"/>
      <c r="F564" s="350"/>
      <c r="G564" s="350"/>
      <c r="H564" s="350"/>
      <c r="I564" s="350"/>
    </row>
    <row r="565">
      <c r="A565" s="350"/>
      <c r="B565" s="350"/>
      <c r="C565" s="350"/>
      <c r="D565" s="350"/>
      <c r="E565" s="350"/>
      <c r="F565" s="350"/>
      <c r="G565" s="350"/>
      <c r="H565" s="350"/>
      <c r="I565" s="350"/>
    </row>
    <row r="566">
      <c r="A566" s="350"/>
      <c r="B566" s="350"/>
      <c r="C566" s="350"/>
      <c r="D566" s="350"/>
      <c r="E566" s="350"/>
      <c r="F566" s="350"/>
      <c r="G566" s="350"/>
      <c r="H566" s="350"/>
      <c r="I566" s="350"/>
    </row>
    <row r="567">
      <c r="A567" s="350"/>
      <c r="B567" s="350"/>
      <c r="C567" s="350"/>
      <c r="D567" s="350"/>
      <c r="E567" s="350"/>
      <c r="F567" s="350"/>
      <c r="G567" s="350"/>
      <c r="H567" s="350"/>
      <c r="I567" s="350"/>
    </row>
    <row r="568">
      <c r="A568" s="350"/>
      <c r="B568" s="350"/>
      <c r="C568" s="350"/>
      <c r="D568" s="350"/>
      <c r="E568" s="350"/>
      <c r="F568" s="350"/>
      <c r="G568" s="350"/>
      <c r="H568" s="350"/>
      <c r="I568" s="350"/>
    </row>
    <row r="569">
      <c r="A569" s="350"/>
      <c r="B569" s="350"/>
      <c r="C569" s="350"/>
      <c r="D569" s="350"/>
      <c r="E569" s="350"/>
      <c r="F569" s="350"/>
      <c r="G569" s="350"/>
      <c r="H569" s="350"/>
      <c r="I569" s="350"/>
    </row>
    <row r="570">
      <c r="A570" s="350"/>
      <c r="B570" s="350"/>
      <c r="C570" s="350"/>
      <c r="D570" s="350"/>
      <c r="E570" s="350"/>
      <c r="F570" s="350"/>
      <c r="G570" s="350"/>
      <c r="H570" s="350"/>
      <c r="I570" s="350"/>
    </row>
    <row r="571">
      <c r="A571" s="350"/>
      <c r="B571" s="350"/>
      <c r="C571" s="350"/>
      <c r="D571" s="350"/>
      <c r="E571" s="350"/>
      <c r="F571" s="350"/>
      <c r="G571" s="350"/>
      <c r="H571" s="350"/>
      <c r="I571" s="350"/>
    </row>
    <row r="572">
      <c r="A572" s="350"/>
      <c r="B572" s="350"/>
      <c r="C572" s="350"/>
      <c r="D572" s="350"/>
      <c r="E572" s="350"/>
      <c r="F572" s="350"/>
      <c r="G572" s="350"/>
      <c r="H572" s="350"/>
      <c r="I572" s="350"/>
    </row>
    <row r="573">
      <c r="A573" s="350"/>
      <c r="B573" s="350"/>
      <c r="C573" s="350"/>
      <c r="D573" s="350"/>
      <c r="E573" s="350"/>
      <c r="F573" s="350"/>
      <c r="G573" s="350"/>
      <c r="H573" s="350"/>
      <c r="I573" s="350"/>
    </row>
    <row r="574">
      <c r="A574" s="350"/>
      <c r="B574" s="350"/>
      <c r="C574" s="350"/>
      <c r="D574" s="350"/>
      <c r="E574" s="350"/>
      <c r="F574" s="350"/>
      <c r="G574" s="350"/>
      <c r="H574" s="350"/>
      <c r="I574" s="350"/>
    </row>
    <row r="575">
      <c r="A575" s="350"/>
      <c r="B575" s="350"/>
      <c r="C575" s="350"/>
      <c r="D575" s="350"/>
      <c r="E575" s="350"/>
      <c r="F575" s="350"/>
      <c r="G575" s="350"/>
      <c r="H575" s="350"/>
      <c r="I575" s="350"/>
    </row>
    <row r="576">
      <c r="A576" s="350"/>
      <c r="B576" s="350"/>
      <c r="C576" s="350"/>
      <c r="D576" s="350"/>
      <c r="E576" s="350"/>
      <c r="F576" s="350"/>
      <c r="G576" s="350"/>
      <c r="H576" s="350"/>
      <c r="I576" s="350"/>
    </row>
    <row r="577">
      <c r="A577" s="350"/>
      <c r="B577" s="350"/>
      <c r="C577" s="350"/>
      <c r="D577" s="350"/>
      <c r="E577" s="350"/>
      <c r="F577" s="350"/>
      <c r="G577" s="350"/>
      <c r="H577" s="350"/>
      <c r="I577" s="350"/>
    </row>
    <row r="578">
      <c r="A578" s="350"/>
      <c r="B578" s="350"/>
      <c r="C578" s="350"/>
      <c r="D578" s="350"/>
      <c r="E578" s="350"/>
      <c r="F578" s="350"/>
      <c r="G578" s="350"/>
      <c r="H578" s="350"/>
      <c r="I578" s="350"/>
    </row>
    <row r="579">
      <c r="A579" s="350"/>
      <c r="B579" s="350"/>
      <c r="C579" s="350"/>
      <c r="D579" s="350"/>
      <c r="E579" s="350"/>
      <c r="F579" s="350"/>
      <c r="G579" s="350"/>
      <c r="H579" s="350"/>
      <c r="I579" s="350"/>
    </row>
    <row r="580">
      <c r="A580" s="350"/>
      <c r="B580" s="350"/>
      <c r="C580" s="350"/>
      <c r="D580" s="350"/>
      <c r="E580" s="350"/>
      <c r="F580" s="350"/>
      <c r="G580" s="350"/>
      <c r="H580" s="350"/>
      <c r="I580" s="350"/>
    </row>
    <row r="581">
      <c r="A581" s="350"/>
      <c r="B581" s="350"/>
      <c r="C581" s="350"/>
      <c r="D581" s="350"/>
      <c r="E581" s="350"/>
      <c r="F581" s="350"/>
      <c r="G581" s="350"/>
      <c r="H581" s="350"/>
      <c r="I581" s="350"/>
    </row>
    <row r="582">
      <c r="A582" s="350"/>
      <c r="B582" s="350"/>
      <c r="C582" s="350"/>
      <c r="D582" s="350"/>
      <c r="E582" s="350"/>
      <c r="F582" s="350"/>
      <c r="G582" s="350"/>
      <c r="H582" s="350"/>
      <c r="I582" s="350"/>
    </row>
    <row r="583">
      <c r="A583" s="350"/>
      <c r="B583" s="350"/>
      <c r="C583" s="350"/>
      <c r="D583" s="350"/>
      <c r="E583" s="350"/>
      <c r="F583" s="350"/>
      <c r="G583" s="350"/>
      <c r="H583" s="350"/>
      <c r="I583" s="350"/>
    </row>
    <row r="584">
      <c r="A584" s="350"/>
      <c r="B584" s="350"/>
      <c r="C584" s="350"/>
      <c r="D584" s="350"/>
      <c r="E584" s="350"/>
      <c r="F584" s="350"/>
      <c r="G584" s="350"/>
      <c r="H584" s="350"/>
      <c r="I584" s="350"/>
    </row>
    <row r="585">
      <c r="A585" s="350"/>
      <c r="B585" s="350"/>
      <c r="C585" s="350"/>
      <c r="D585" s="350"/>
      <c r="E585" s="350"/>
      <c r="F585" s="350"/>
      <c r="G585" s="350"/>
      <c r="H585" s="350"/>
      <c r="I585" s="350"/>
    </row>
    <row r="586">
      <c r="A586" s="350"/>
      <c r="B586" s="350"/>
      <c r="C586" s="350"/>
      <c r="D586" s="350"/>
      <c r="E586" s="350"/>
      <c r="F586" s="350"/>
      <c r="G586" s="350"/>
      <c r="H586" s="350"/>
      <c r="I586" s="350"/>
    </row>
    <row r="587">
      <c r="A587" s="350"/>
      <c r="B587" s="350"/>
      <c r="C587" s="350"/>
      <c r="D587" s="350"/>
      <c r="E587" s="350"/>
      <c r="F587" s="350"/>
      <c r="G587" s="350"/>
      <c r="H587" s="350"/>
      <c r="I587" s="350"/>
    </row>
    <row r="588">
      <c r="A588" s="350"/>
      <c r="B588" s="350"/>
      <c r="C588" s="350"/>
      <c r="D588" s="350"/>
      <c r="E588" s="350"/>
      <c r="F588" s="350"/>
      <c r="G588" s="350"/>
      <c r="H588" s="350"/>
      <c r="I588" s="350"/>
    </row>
    <row r="589">
      <c r="A589" s="350"/>
      <c r="B589" s="350"/>
      <c r="C589" s="350"/>
      <c r="D589" s="350"/>
      <c r="E589" s="350"/>
      <c r="F589" s="350"/>
      <c r="G589" s="350"/>
      <c r="H589" s="350"/>
      <c r="I589" s="350"/>
    </row>
    <row r="590">
      <c r="A590" s="350"/>
      <c r="B590" s="350"/>
      <c r="C590" s="350"/>
      <c r="D590" s="350"/>
      <c r="E590" s="350"/>
      <c r="F590" s="350"/>
      <c r="G590" s="350"/>
      <c r="H590" s="350"/>
      <c r="I590" s="350"/>
    </row>
    <row r="591">
      <c r="A591" s="350"/>
      <c r="B591" s="350"/>
      <c r="C591" s="350"/>
      <c r="D591" s="350"/>
      <c r="E591" s="350"/>
      <c r="F591" s="350"/>
      <c r="G591" s="350"/>
      <c r="H591" s="350"/>
      <c r="I591" s="350"/>
    </row>
    <row r="592">
      <c r="A592" s="350"/>
      <c r="B592" s="350"/>
      <c r="C592" s="350"/>
      <c r="D592" s="350"/>
      <c r="E592" s="350"/>
      <c r="F592" s="350"/>
      <c r="G592" s="350"/>
      <c r="H592" s="350"/>
      <c r="I592" s="350"/>
    </row>
    <row r="593">
      <c r="A593" s="350"/>
      <c r="B593" s="350"/>
      <c r="C593" s="350"/>
      <c r="D593" s="350"/>
      <c r="E593" s="350"/>
      <c r="F593" s="350"/>
      <c r="G593" s="350"/>
      <c r="H593" s="350"/>
      <c r="I593" s="350"/>
    </row>
    <row r="594">
      <c r="A594" s="350"/>
      <c r="B594" s="350"/>
      <c r="C594" s="350"/>
      <c r="D594" s="350"/>
      <c r="E594" s="350"/>
      <c r="F594" s="350"/>
      <c r="G594" s="350"/>
      <c r="H594" s="350"/>
      <c r="I594" s="350"/>
    </row>
    <row r="595">
      <c r="A595" s="350"/>
      <c r="B595" s="350"/>
      <c r="C595" s="350"/>
      <c r="D595" s="350"/>
      <c r="E595" s="350"/>
      <c r="F595" s="350"/>
      <c r="G595" s="350"/>
      <c r="H595" s="350"/>
      <c r="I595" s="350"/>
    </row>
    <row r="596">
      <c r="A596" s="350"/>
      <c r="B596" s="350"/>
      <c r="C596" s="350"/>
      <c r="D596" s="350"/>
      <c r="E596" s="350"/>
      <c r="F596" s="350"/>
      <c r="G596" s="350"/>
      <c r="H596" s="350"/>
      <c r="I596" s="350"/>
    </row>
    <row r="597">
      <c r="A597" s="350"/>
      <c r="B597" s="350"/>
      <c r="C597" s="350"/>
      <c r="D597" s="350"/>
      <c r="E597" s="350"/>
      <c r="F597" s="350"/>
      <c r="G597" s="350"/>
      <c r="H597" s="350"/>
      <c r="I597" s="350"/>
    </row>
    <row r="598">
      <c r="A598" s="350"/>
      <c r="B598" s="350"/>
      <c r="C598" s="350"/>
      <c r="D598" s="350"/>
      <c r="E598" s="350"/>
      <c r="F598" s="350"/>
      <c r="G598" s="350"/>
      <c r="H598" s="350"/>
      <c r="I598" s="350"/>
    </row>
    <row r="599">
      <c r="A599" s="350"/>
      <c r="B599" s="350"/>
      <c r="C599" s="350"/>
      <c r="D599" s="350"/>
      <c r="E599" s="350"/>
      <c r="F599" s="350"/>
      <c r="G599" s="350"/>
      <c r="H599" s="350"/>
      <c r="I599" s="350"/>
    </row>
    <row r="600">
      <c r="A600" s="350"/>
      <c r="B600" s="350"/>
      <c r="C600" s="350"/>
      <c r="D600" s="350"/>
      <c r="E600" s="350"/>
      <c r="F600" s="350"/>
      <c r="G600" s="350"/>
      <c r="H600" s="350"/>
      <c r="I600" s="350"/>
    </row>
    <row r="601">
      <c r="A601" s="350"/>
      <c r="B601" s="350"/>
      <c r="C601" s="350"/>
      <c r="D601" s="350"/>
      <c r="E601" s="350"/>
      <c r="F601" s="350"/>
      <c r="G601" s="350"/>
      <c r="H601" s="350"/>
      <c r="I601" s="350"/>
    </row>
    <row r="602">
      <c r="A602" s="350"/>
      <c r="B602" s="350"/>
      <c r="C602" s="350"/>
      <c r="D602" s="350"/>
      <c r="E602" s="350"/>
      <c r="F602" s="350"/>
      <c r="G602" s="350"/>
      <c r="H602" s="350"/>
      <c r="I602" s="350"/>
    </row>
    <row r="603">
      <c r="A603" s="350"/>
      <c r="B603" s="350"/>
      <c r="C603" s="350"/>
      <c r="D603" s="350"/>
      <c r="E603" s="350"/>
      <c r="F603" s="350"/>
      <c r="G603" s="350"/>
      <c r="H603" s="350"/>
      <c r="I603" s="350"/>
    </row>
    <row r="604">
      <c r="A604" s="350"/>
      <c r="B604" s="350"/>
      <c r="C604" s="350"/>
      <c r="D604" s="350"/>
      <c r="E604" s="350"/>
      <c r="F604" s="350"/>
      <c r="G604" s="350"/>
      <c r="H604" s="350"/>
      <c r="I604" s="350"/>
    </row>
    <row r="605">
      <c r="A605" s="350"/>
      <c r="B605" s="350"/>
      <c r="C605" s="350"/>
      <c r="D605" s="350"/>
      <c r="E605" s="350"/>
      <c r="F605" s="350"/>
      <c r="G605" s="350"/>
      <c r="H605" s="350"/>
      <c r="I605" s="350"/>
    </row>
    <row r="606">
      <c r="A606" s="350"/>
      <c r="B606" s="350"/>
      <c r="C606" s="350"/>
      <c r="D606" s="350"/>
      <c r="E606" s="350"/>
      <c r="F606" s="350"/>
      <c r="G606" s="350"/>
      <c r="H606" s="350"/>
      <c r="I606" s="350"/>
    </row>
    <row r="607">
      <c r="A607" s="350"/>
      <c r="B607" s="350"/>
      <c r="C607" s="350"/>
      <c r="D607" s="350"/>
      <c r="E607" s="350"/>
      <c r="F607" s="350"/>
      <c r="G607" s="350"/>
      <c r="H607" s="350"/>
      <c r="I607" s="350"/>
    </row>
    <row r="608">
      <c r="A608" s="350"/>
      <c r="B608" s="350"/>
      <c r="C608" s="350"/>
      <c r="D608" s="350"/>
      <c r="E608" s="350"/>
      <c r="F608" s="350"/>
      <c r="G608" s="350"/>
      <c r="H608" s="350"/>
      <c r="I608" s="350"/>
    </row>
    <row r="609">
      <c r="A609" s="350"/>
      <c r="B609" s="350"/>
      <c r="C609" s="350"/>
      <c r="D609" s="350"/>
      <c r="E609" s="350"/>
      <c r="F609" s="350"/>
      <c r="G609" s="350"/>
      <c r="H609" s="350"/>
      <c r="I609" s="350"/>
    </row>
    <row r="610">
      <c r="A610" s="350"/>
      <c r="B610" s="350"/>
      <c r="C610" s="350"/>
      <c r="D610" s="350"/>
      <c r="E610" s="350"/>
      <c r="F610" s="350"/>
      <c r="G610" s="350"/>
      <c r="H610" s="350"/>
      <c r="I610" s="350"/>
    </row>
    <row r="611">
      <c r="A611" s="350"/>
      <c r="B611" s="350"/>
      <c r="C611" s="350"/>
      <c r="D611" s="350"/>
      <c r="E611" s="350"/>
      <c r="F611" s="350"/>
      <c r="G611" s="350"/>
      <c r="H611" s="350"/>
      <c r="I611" s="350"/>
    </row>
    <row r="612">
      <c r="A612" s="350"/>
      <c r="B612" s="350"/>
      <c r="C612" s="350"/>
      <c r="D612" s="350"/>
      <c r="E612" s="350"/>
      <c r="F612" s="350"/>
      <c r="G612" s="350"/>
      <c r="H612" s="350"/>
      <c r="I612" s="350"/>
    </row>
    <row r="613">
      <c r="A613" s="350"/>
      <c r="B613" s="350"/>
      <c r="C613" s="350"/>
      <c r="D613" s="350"/>
      <c r="E613" s="350"/>
      <c r="F613" s="350"/>
      <c r="G613" s="350"/>
      <c r="H613" s="350"/>
      <c r="I613" s="350"/>
    </row>
    <row r="614">
      <c r="A614" s="350"/>
      <c r="B614" s="350"/>
      <c r="C614" s="350"/>
      <c r="D614" s="350"/>
      <c r="E614" s="350"/>
      <c r="F614" s="350"/>
      <c r="G614" s="350"/>
      <c r="H614" s="350"/>
      <c r="I614" s="350"/>
    </row>
    <row r="615">
      <c r="A615" s="350"/>
      <c r="B615" s="350"/>
      <c r="C615" s="350"/>
      <c r="D615" s="350"/>
      <c r="E615" s="350"/>
      <c r="F615" s="350"/>
      <c r="G615" s="350"/>
      <c r="H615" s="350"/>
      <c r="I615" s="350"/>
    </row>
    <row r="616">
      <c r="A616" s="350"/>
      <c r="B616" s="350"/>
      <c r="C616" s="350"/>
      <c r="D616" s="350"/>
      <c r="E616" s="350"/>
      <c r="F616" s="350"/>
      <c r="G616" s="350"/>
      <c r="H616" s="350"/>
      <c r="I616" s="350"/>
    </row>
    <row r="617">
      <c r="A617" s="350"/>
      <c r="B617" s="350"/>
      <c r="C617" s="350"/>
      <c r="D617" s="350"/>
      <c r="E617" s="350"/>
      <c r="F617" s="350"/>
      <c r="G617" s="350"/>
      <c r="H617" s="350"/>
      <c r="I617" s="350"/>
    </row>
    <row r="618">
      <c r="A618" s="350"/>
      <c r="B618" s="350"/>
      <c r="C618" s="350"/>
      <c r="D618" s="350"/>
      <c r="E618" s="350"/>
      <c r="F618" s="350"/>
      <c r="G618" s="350"/>
      <c r="H618" s="350"/>
      <c r="I618" s="350"/>
    </row>
    <row r="619">
      <c r="A619" s="350"/>
      <c r="B619" s="350"/>
      <c r="C619" s="350"/>
      <c r="D619" s="350"/>
      <c r="E619" s="350"/>
      <c r="F619" s="350"/>
      <c r="G619" s="350"/>
      <c r="H619" s="350"/>
      <c r="I619" s="350"/>
    </row>
    <row r="620">
      <c r="A620" s="350"/>
      <c r="B620" s="350"/>
      <c r="C620" s="350"/>
      <c r="D620" s="350"/>
      <c r="E620" s="350"/>
      <c r="F620" s="350"/>
      <c r="G620" s="350"/>
      <c r="H620" s="350"/>
      <c r="I620" s="350"/>
    </row>
    <row r="621">
      <c r="A621" s="350"/>
      <c r="B621" s="350"/>
      <c r="C621" s="350"/>
      <c r="D621" s="350"/>
      <c r="E621" s="350"/>
      <c r="F621" s="350"/>
      <c r="G621" s="350"/>
      <c r="H621" s="350"/>
      <c r="I621" s="350"/>
    </row>
    <row r="622">
      <c r="A622" s="350"/>
      <c r="B622" s="350"/>
      <c r="C622" s="350"/>
      <c r="D622" s="350"/>
      <c r="E622" s="350"/>
      <c r="F622" s="350"/>
      <c r="G622" s="350"/>
      <c r="H622" s="350"/>
      <c r="I622" s="350"/>
    </row>
    <row r="623">
      <c r="A623" s="350"/>
      <c r="B623" s="350"/>
      <c r="C623" s="350"/>
      <c r="D623" s="350"/>
      <c r="E623" s="350"/>
      <c r="F623" s="350"/>
      <c r="G623" s="350"/>
      <c r="H623" s="350"/>
      <c r="I623" s="350"/>
    </row>
    <row r="624">
      <c r="A624" s="350"/>
      <c r="B624" s="350"/>
      <c r="C624" s="350"/>
      <c r="D624" s="350"/>
      <c r="E624" s="350"/>
      <c r="F624" s="350"/>
      <c r="G624" s="350"/>
      <c r="H624" s="350"/>
      <c r="I624" s="350"/>
    </row>
    <row r="625">
      <c r="A625" s="350"/>
      <c r="B625" s="350"/>
      <c r="C625" s="350"/>
      <c r="D625" s="350"/>
      <c r="E625" s="350"/>
      <c r="F625" s="350"/>
      <c r="G625" s="350"/>
      <c r="H625" s="350"/>
      <c r="I625" s="350"/>
    </row>
    <row r="626">
      <c r="A626" s="350"/>
      <c r="B626" s="350"/>
      <c r="C626" s="350"/>
      <c r="D626" s="350"/>
      <c r="E626" s="350"/>
      <c r="F626" s="350"/>
      <c r="G626" s="350"/>
      <c r="H626" s="350"/>
      <c r="I626" s="350"/>
    </row>
    <row r="627">
      <c r="A627" s="350"/>
      <c r="B627" s="350"/>
      <c r="C627" s="350"/>
      <c r="D627" s="350"/>
      <c r="E627" s="350"/>
      <c r="F627" s="350"/>
      <c r="G627" s="350"/>
      <c r="H627" s="350"/>
      <c r="I627" s="350"/>
    </row>
    <row r="628">
      <c r="A628" s="350"/>
      <c r="B628" s="350"/>
      <c r="C628" s="350"/>
      <c r="D628" s="350"/>
      <c r="E628" s="350"/>
      <c r="F628" s="350"/>
      <c r="G628" s="350"/>
      <c r="H628" s="350"/>
      <c r="I628" s="350"/>
    </row>
    <row r="629">
      <c r="A629" s="350"/>
      <c r="B629" s="350"/>
      <c r="C629" s="350"/>
      <c r="D629" s="350"/>
      <c r="E629" s="350"/>
      <c r="F629" s="350"/>
      <c r="G629" s="350"/>
      <c r="H629" s="350"/>
      <c r="I629" s="350"/>
    </row>
    <row r="630">
      <c r="A630" s="350"/>
      <c r="B630" s="350"/>
      <c r="C630" s="350"/>
      <c r="D630" s="350"/>
      <c r="E630" s="350"/>
      <c r="F630" s="350"/>
      <c r="G630" s="350"/>
      <c r="H630" s="350"/>
      <c r="I630" s="350"/>
    </row>
    <row r="631">
      <c r="A631" s="350"/>
      <c r="B631" s="350"/>
      <c r="C631" s="350"/>
      <c r="D631" s="350"/>
      <c r="E631" s="350"/>
      <c r="F631" s="350"/>
      <c r="G631" s="350"/>
      <c r="H631" s="350"/>
      <c r="I631" s="350"/>
    </row>
    <row r="632">
      <c r="A632" s="350"/>
      <c r="B632" s="350"/>
      <c r="C632" s="350"/>
      <c r="D632" s="350"/>
      <c r="E632" s="350"/>
      <c r="F632" s="350"/>
      <c r="G632" s="350"/>
      <c r="H632" s="350"/>
      <c r="I632" s="350"/>
    </row>
    <row r="633">
      <c r="A633" s="350"/>
      <c r="B633" s="350"/>
      <c r="C633" s="350"/>
      <c r="D633" s="350"/>
      <c r="E633" s="350"/>
      <c r="F633" s="350"/>
      <c r="G633" s="350"/>
      <c r="H633" s="350"/>
      <c r="I633" s="350"/>
    </row>
    <row r="634">
      <c r="A634" s="350"/>
      <c r="B634" s="350"/>
      <c r="C634" s="350"/>
      <c r="D634" s="350"/>
      <c r="E634" s="350"/>
      <c r="F634" s="350"/>
      <c r="G634" s="350"/>
      <c r="H634" s="350"/>
      <c r="I634" s="350"/>
    </row>
    <row r="635">
      <c r="A635" s="350"/>
      <c r="B635" s="350"/>
      <c r="C635" s="350"/>
      <c r="D635" s="350"/>
      <c r="E635" s="350"/>
      <c r="F635" s="350"/>
      <c r="G635" s="350"/>
      <c r="H635" s="350"/>
      <c r="I635" s="350"/>
    </row>
    <row r="636">
      <c r="A636" s="350"/>
      <c r="B636" s="350"/>
      <c r="C636" s="350"/>
      <c r="D636" s="350"/>
      <c r="E636" s="350"/>
      <c r="F636" s="350"/>
      <c r="G636" s="350"/>
      <c r="H636" s="350"/>
      <c r="I636" s="350"/>
    </row>
    <row r="637">
      <c r="A637" s="350"/>
      <c r="B637" s="350"/>
      <c r="C637" s="350"/>
      <c r="D637" s="350"/>
      <c r="E637" s="350"/>
      <c r="F637" s="350"/>
      <c r="G637" s="350"/>
      <c r="H637" s="350"/>
      <c r="I637" s="350"/>
    </row>
    <row r="638">
      <c r="A638" s="350"/>
      <c r="B638" s="350"/>
      <c r="C638" s="350"/>
      <c r="D638" s="350"/>
      <c r="E638" s="350"/>
      <c r="F638" s="350"/>
      <c r="G638" s="350"/>
      <c r="H638" s="350"/>
      <c r="I638" s="350"/>
    </row>
    <row r="639">
      <c r="A639" s="350"/>
      <c r="B639" s="350"/>
      <c r="C639" s="350"/>
      <c r="D639" s="350"/>
      <c r="E639" s="350"/>
      <c r="F639" s="350"/>
      <c r="G639" s="350"/>
      <c r="H639" s="350"/>
      <c r="I639" s="350"/>
    </row>
    <row r="640">
      <c r="A640" s="350"/>
      <c r="B640" s="350"/>
      <c r="C640" s="350"/>
      <c r="D640" s="350"/>
      <c r="E640" s="350"/>
      <c r="F640" s="350"/>
      <c r="G640" s="350"/>
      <c r="H640" s="350"/>
      <c r="I640" s="350"/>
    </row>
    <row r="641">
      <c r="A641" s="350"/>
      <c r="B641" s="350"/>
      <c r="C641" s="350"/>
      <c r="D641" s="350"/>
      <c r="E641" s="350"/>
      <c r="F641" s="350"/>
      <c r="G641" s="350"/>
      <c r="H641" s="350"/>
      <c r="I641" s="350"/>
    </row>
    <row r="642">
      <c r="A642" s="350"/>
      <c r="B642" s="350"/>
      <c r="C642" s="350"/>
      <c r="D642" s="350"/>
      <c r="E642" s="350"/>
      <c r="F642" s="350"/>
      <c r="G642" s="350"/>
      <c r="H642" s="350"/>
      <c r="I642" s="350"/>
    </row>
    <row r="643">
      <c r="A643" s="350"/>
      <c r="B643" s="350"/>
      <c r="C643" s="350"/>
      <c r="D643" s="350"/>
      <c r="E643" s="350"/>
      <c r="F643" s="350"/>
      <c r="G643" s="350"/>
      <c r="H643" s="350"/>
      <c r="I643" s="350"/>
    </row>
    <row r="644">
      <c r="A644" s="350"/>
      <c r="B644" s="350"/>
      <c r="C644" s="350"/>
      <c r="D644" s="350"/>
      <c r="E644" s="350"/>
      <c r="F644" s="350"/>
      <c r="G644" s="350"/>
      <c r="H644" s="350"/>
      <c r="I644" s="350"/>
    </row>
    <row r="645">
      <c r="A645" s="350"/>
      <c r="B645" s="350"/>
      <c r="C645" s="350"/>
      <c r="D645" s="350"/>
      <c r="E645" s="350"/>
      <c r="F645" s="350"/>
      <c r="G645" s="350"/>
      <c r="H645" s="350"/>
      <c r="I645" s="350"/>
    </row>
    <row r="646">
      <c r="A646" s="350"/>
      <c r="B646" s="350"/>
      <c r="C646" s="350"/>
      <c r="D646" s="350"/>
      <c r="E646" s="350"/>
      <c r="F646" s="350"/>
      <c r="G646" s="350"/>
      <c r="H646" s="350"/>
      <c r="I646" s="350"/>
    </row>
    <row r="647">
      <c r="A647" s="350"/>
      <c r="B647" s="350"/>
      <c r="C647" s="350"/>
      <c r="D647" s="350"/>
      <c r="E647" s="350"/>
      <c r="F647" s="350"/>
      <c r="G647" s="350"/>
      <c r="H647" s="350"/>
      <c r="I647" s="350"/>
    </row>
    <row r="648">
      <c r="A648" s="350"/>
      <c r="B648" s="350"/>
      <c r="C648" s="350"/>
      <c r="D648" s="350"/>
      <c r="E648" s="350"/>
      <c r="F648" s="350"/>
      <c r="G648" s="350"/>
      <c r="H648" s="350"/>
      <c r="I648" s="350"/>
    </row>
    <row r="649">
      <c r="A649" s="350"/>
      <c r="B649" s="350"/>
      <c r="C649" s="350"/>
      <c r="D649" s="350"/>
      <c r="E649" s="350"/>
      <c r="F649" s="350"/>
      <c r="G649" s="350"/>
      <c r="H649" s="350"/>
      <c r="I649" s="350"/>
    </row>
    <row r="650">
      <c r="A650" s="350"/>
      <c r="B650" s="350"/>
      <c r="C650" s="350"/>
      <c r="D650" s="350"/>
      <c r="E650" s="350"/>
      <c r="F650" s="350"/>
      <c r="G650" s="350"/>
      <c r="H650" s="350"/>
      <c r="I650" s="350"/>
    </row>
    <row r="651">
      <c r="A651" s="350"/>
      <c r="B651" s="350"/>
      <c r="C651" s="350"/>
      <c r="D651" s="350"/>
      <c r="E651" s="350"/>
      <c r="F651" s="350"/>
      <c r="G651" s="350"/>
      <c r="H651" s="350"/>
      <c r="I651" s="350"/>
    </row>
    <row r="652">
      <c r="A652" s="350"/>
      <c r="B652" s="350"/>
      <c r="C652" s="350"/>
      <c r="D652" s="350"/>
      <c r="E652" s="350"/>
      <c r="F652" s="350"/>
      <c r="G652" s="350"/>
      <c r="H652" s="350"/>
      <c r="I652" s="350"/>
    </row>
    <row r="653">
      <c r="A653" s="350"/>
      <c r="B653" s="350"/>
      <c r="C653" s="350"/>
      <c r="D653" s="350"/>
      <c r="E653" s="350"/>
      <c r="F653" s="350"/>
      <c r="G653" s="350"/>
      <c r="H653" s="350"/>
      <c r="I653" s="350"/>
    </row>
    <row r="654">
      <c r="A654" s="350"/>
      <c r="B654" s="350"/>
      <c r="C654" s="350"/>
      <c r="D654" s="350"/>
      <c r="E654" s="350"/>
      <c r="F654" s="350"/>
      <c r="G654" s="350"/>
      <c r="H654" s="350"/>
      <c r="I654" s="350"/>
    </row>
    <row r="655">
      <c r="A655" s="350"/>
      <c r="B655" s="350"/>
      <c r="C655" s="350"/>
      <c r="D655" s="350"/>
      <c r="E655" s="350"/>
      <c r="F655" s="350"/>
      <c r="G655" s="350"/>
      <c r="H655" s="350"/>
      <c r="I655" s="350"/>
    </row>
    <row r="656">
      <c r="A656" s="350"/>
      <c r="B656" s="350"/>
      <c r="C656" s="350"/>
      <c r="D656" s="350"/>
      <c r="E656" s="350"/>
      <c r="F656" s="350"/>
      <c r="G656" s="350"/>
      <c r="H656" s="350"/>
      <c r="I656" s="350"/>
    </row>
    <row r="657">
      <c r="A657" s="350"/>
      <c r="B657" s="350"/>
      <c r="C657" s="350"/>
      <c r="D657" s="350"/>
      <c r="E657" s="350"/>
      <c r="F657" s="350"/>
      <c r="G657" s="350"/>
      <c r="H657" s="350"/>
      <c r="I657" s="350"/>
    </row>
    <row r="658">
      <c r="A658" s="350"/>
      <c r="B658" s="350"/>
      <c r="C658" s="350"/>
      <c r="D658" s="350"/>
      <c r="E658" s="350"/>
      <c r="F658" s="350"/>
      <c r="G658" s="350"/>
      <c r="H658" s="350"/>
      <c r="I658" s="350"/>
    </row>
    <row r="659">
      <c r="A659" s="350"/>
      <c r="B659" s="350"/>
      <c r="C659" s="350"/>
      <c r="D659" s="350"/>
      <c r="E659" s="350"/>
      <c r="F659" s="350"/>
      <c r="G659" s="350"/>
      <c r="H659" s="350"/>
      <c r="I659" s="350"/>
    </row>
    <row r="660">
      <c r="A660" s="350"/>
      <c r="B660" s="350"/>
      <c r="C660" s="350"/>
      <c r="D660" s="350"/>
      <c r="E660" s="350"/>
      <c r="F660" s="350"/>
      <c r="G660" s="350"/>
      <c r="H660" s="350"/>
      <c r="I660" s="350"/>
    </row>
    <row r="661">
      <c r="A661" s="350"/>
      <c r="B661" s="350"/>
      <c r="C661" s="350"/>
      <c r="D661" s="350"/>
      <c r="E661" s="350"/>
      <c r="F661" s="350"/>
      <c r="G661" s="350"/>
      <c r="H661" s="350"/>
      <c r="I661" s="350"/>
    </row>
    <row r="662">
      <c r="A662" s="350"/>
      <c r="B662" s="350"/>
      <c r="C662" s="350"/>
      <c r="D662" s="350"/>
      <c r="E662" s="350"/>
      <c r="F662" s="350"/>
      <c r="G662" s="350"/>
      <c r="H662" s="350"/>
      <c r="I662" s="350"/>
    </row>
    <row r="663">
      <c r="A663" s="350"/>
      <c r="B663" s="350"/>
      <c r="C663" s="350"/>
      <c r="D663" s="350"/>
      <c r="E663" s="350"/>
      <c r="F663" s="350"/>
      <c r="G663" s="350"/>
      <c r="H663" s="350"/>
      <c r="I663" s="350"/>
    </row>
    <row r="664">
      <c r="A664" s="350"/>
      <c r="B664" s="350"/>
      <c r="C664" s="350"/>
      <c r="D664" s="350"/>
      <c r="E664" s="350"/>
      <c r="F664" s="350"/>
      <c r="G664" s="350"/>
      <c r="H664" s="350"/>
      <c r="I664" s="350"/>
    </row>
    <row r="665">
      <c r="A665" s="350"/>
      <c r="B665" s="350"/>
      <c r="C665" s="350"/>
      <c r="D665" s="350"/>
      <c r="E665" s="350"/>
      <c r="F665" s="350"/>
      <c r="G665" s="350"/>
      <c r="H665" s="350"/>
      <c r="I665" s="350"/>
    </row>
    <row r="666">
      <c r="A666" s="350"/>
      <c r="B666" s="350"/>
      <c r="C666" s="350"/>
      <c r="D666" s="350"/>
      <c r="E666" s="350"/>
      <c r="F666" s="350"/>
      <c r="G666" s="350"/>
      <c r="H666" s="350"/>
      <c r="I666" s="350"/>
    </row>
    <row r="667">
      <c r="A667" s="350"/>
      <c r="B667" s="350"/>
      <c r="C667" s="350"/>
      <c r="D667" s="350"/>
      <c r="E667" s="350"/>
      <c r="F667" s="350"/>
      <c r="G667" s="350"/>
      <c r="H667" s="350"/>
      <c r="I667" s="350"/>
    </row>
    <row r="668">
      <c r="A668" s="350"/>
      <c r="B668" s="350"/>
      <c r="C668" s="350"/>
      <c r="D668" s="350"/>
      <c r="E668" s="350"/>
      <c r="F668" s="350"/>
      <c r="G668" s="350"/>
      <c r="H668" s="350"/>
      <c r="I668" s="350"/>
    </row>
    <row r="669">
      <c r="A669" s="350"/>
      <c r="B669" s="350"/>
      <c r="C669" s="350"/>
      <c r="D669" s="350"/>
      <c r="E669" s="350"/>
      <c r="F669" s="350"/>
      <c r="G669" s="350"/>
      <c r="H669" s="350"/>
      <c r="I669" s="350"/>
    </row>
    <row r="670">
      <c r="A670" s="350"/>
      <c r="B670" s="350"/>
      <c r="C670" s="350"/>
      <c r="D670" s="350"/>
      <c r="E670" s="350"/>
      <c r="F670" s="350"/>
      <c r="G670" s="350"/>
      <c r="H670" s="350"/>
      <c r="I670" s="350"/>
    </row>
    <row r="671">
      <c r="A671" s="350"/>
      <c r="B671" s="350"/>
      <c r="C671" s="350"/>
      <c r="D671" s="350"/>
      <c r="E671" s="350"/>
      <c r="F671" s="350"/>
      <c r="G671" s="350"/>
      <c r="H671" s="350"/>
      <c r="I671" s="350"/>
    </row>
    <row r="672">
      <c r="A672" s="350"/>
      <c r="B672" s="350"/>
      <c r="C672" s="350"/>
      <c r="D672" s="350"/>
      <c r="E672" s="350"/>
      <c r="F672" s="350"/>
      <c r="G672" s="350"/>
      <c r="H672" s="350"/>
      <c r="I672" s="350"/>
    </row>
    <row r="673">
      <c r="A673" s="350"/>
      <c r="B673" s="350"/>
      <c r="C673" s="350"/>
      <c r="D673" s="350"/>
      <c r="E673" s="350"/>
      <c r="F673" s="350"/>
      <c r="G673" s="350"/>
      <c r="H673" s="350"/>
      <c r="I673" s="350"/>
    </row>
    <row r="674">
      <c r="A674" s="350"/>
      <c r="B674" s="350"/>
      <c r="C674" s="350"/>
      <c r="D674" s="350"/>
      <c r="E674" s="350"/>
      <c r="F674" s="350"/>
      <c r="G674" s="350"/>
      <c r="H674" s="350"/>
      <c r="I674" s="350"/>
    </row>
    <row r="675">
      <c r="A675" s="350"/>
      <c r="B675" s="350"/>
      <c r="C675" s="350"/>
      <c r="D675" s="350"/>
      <c r="E675" s="350"/>
      <c r="F675" s="350"/>
      <c r="G675" s="350"/>
      <c r="H675" s="350"/>
      <c r="I675" s="350"/>
    </row>
    <row r="676">
      <c r="A676" s="350"/>
      <c r="B676" s="350"/>
      <c r="C676" s="350"/>
      <c r="D676" s="350"/>
      <c r="E676" s="350"/>
      <c r="F676" s="350"/>
      <c r="G676" s="350"/>
      <c r="H676" s="350"/>
      <c r="I676" s="350"/>
    </row>
    <row r="677">
      <c r="A677" s="350"/>
      <c r="B677" s="350"/>
      <c r="C677" s="350"/>
      <c r="D677" s="350"/>
      <c r="E677" s="350"/>
      <c r="F677" s="350"/>
      <c r="G677" s="350"/>
      <c r="H677" s="350"/>
      <c r="I677" s="350"/>
    </row>
    <row r="678">
      <c r="A678" s="350"/>
      <c r="B678" s="350"/>
      <c r="C678" s="350"/>
      <c r="D678" s="350"/>
      <c r="E678" s="350"/>
      <c r="F678" s="350"/>
      <c r="G678" s="350"/>
      <c r="H678" s="350"/>
      <c r="I678" s="350"/>
    </row>
    <row r="679">
      <c r="A679" s="350"/>
      <c r="B679" s="350"/>
      <c r="C679" s="350"/>
      <c r="D679" s="350"/>
      <c r="E679" s="350"/>
      <c r="F679" s="350"/>
      <c r="G679" s="350"/>
      <c r="H679" s="350"/>
      <c r="I679" s="350"/>
    </row>
    <row r="680">
      <c r="A680" s="350"/>
      <c r="B680" s="350"/>
      <c r="C680" s="350"/>
      <c r="D680" s="350"/>
      <c r="E680" s="350"/>
      <c r="F680" s="350"/>
      <c r="G680" s="350"/>
      <c r="H680" s="350"/>
      <c r="I680" s="350"/>
    </row>
    <row r="681">
      <c r="A681" s="350"/>
      <c r="B681" s="350"/>
      <c r="C681" s="350"/>
      <c r="D681" s="350"/>
      <c r="E681" s="350"/>
      <c r="F681" s="350"/>
      <c r="G681" s="350"/>
      <c r="H681" s="350"/>
      <c r="I681" s="350"/>
    </row>
    <row r="682">
      <c r="A682" s="350"/>
      <c r="B682" s="350"/>
      <c r="C682" s="350"/>
      <c r="D682" s="350"/>
      <c r="E682" s="350"/>
      <c r="F682" s="350"/>
      <c r="G682" s="350"/>
      <c r="H682" s="350"/>
      <c r="I682" s="350"/>
    </row>
    <row r="683">
      <c r="A683" s="350"/>
      <c r="B683" s="350"/>
      <c r="C683" s="350"/>
      <c r="D683" s="350"/>
      <c r="E683" s="350"/>
      <c r="F683" s="350"/>
      <c r="G683" s="350"/>
      <c r="H683" s="350"/>
      <c r="I683" s="350"/>
    </row>
    <row r="684">
      <c r="A684" s="350"/>
      <c r="B684" s="350"/>
      <c r="C684" s="350"/>
      <c r="D684" s="350"/>
      <c r="E684" s="350"/>
      <c r="F684" s="350"/>
      <c r="G684" s="350"/>
      <c r="H684" s="350"/>
      <c r="I684" s="350"/>
    </row>
    <row r="685">
      <c r="A685" s="350"/>
      <c r="B685" s="350"/>
      <c r="C685" s="350"/>
      <c r="D685" s="350"/>
      <c r="E685" s="350"/>
      <c r="F685" s="350"/>
      <c r="G685" s="350"/>
      <c r="H685" s="350"/>
      <c r="I685" s="350"/>
    </row>
    <row r="686">
      <c r="A686" s="350"/>
      <c r="B686" s="350"/>
      <c r="C686" s="350"/>
      <c r="D686" s="350"/>
      <c r="E686" s="350"/>
      <c r="F686" s="350"/>
      <c r="G686" s="350"/>
      <c r="H686" s="350"/>
      <c r="I686" s="350"/>
    </row>
    <row r="687">
      <c r="A687" s="350"/>
      <c r="B687" s="350"/>
      <c r="C687" s="350"/>
      <c r="D687" s="350"/>
      <c r="E687" s="350"/>
      <c r="F687" s="350"/>
      <c r="G687" s="350"/>
      <c r="H687" s="350"/>
      <c r="I687" s="350"/>
    </row>
    <row r="688">
      <c r="A688" s="350"/>
      <c r="B688" s="350"/>
      <c r="C688" s="350"/>
      <c r="D688" s="350"/>
      <c r="E688" s="350"/>
      <c r="F688" s="350"/>
      <c r="G688" s="350"/>
      <c r="H688" s="350"/>
      <c r="I688" s="350"/>
    </row>
    <row r="689">
      <c r="A689" s="350"/>
      <c r="B689" s="350"/>
      <c r="C689" s="350"/>
      <c r="D689" s="350"/>
      <c r="E689" s="350"/>
      <c r="F689" s="350"/>
      <c r="G689" s="350"/>
      <c r="H689" s="350"/>
      <c r="I689" s="350"/>
    </row>
    <row r="690">
      <c r="A690" s="350"/>
      <c r="B690" s="350"/>
      <c r="C690" s="350"/>
      <c r="D690" s="350"/>
      <c r="E690" s="350"/>
      <c r="F690" s="350"/>
      <c r="G690" s="350"/>
      <c r="H690" s="350"/>
      <c r="I690" s="350"/>
    </row>
    <row r="691">
      <c r="A691" s="350"/>
      <c r="B691" s="350"/>
      <c r="C691" s="350"/>
      <c r="D691" s="350"/>
      <c r="E691" s="350"/>
      <c r="F691" s="350"/>
      <c r="G691" s="350"/>
      <c r="H691" s="350"/>
      <c r="I691" s="350"/>
    </row>
    <row r="692">
      <c r="A692" s="350"/>
      <c r="B692" s="350"/>
      <c r="C692" s="350"/>
      <c r="D692" s="350"/>
      <c r="E692" s="350"/>
      <c r="F692" s="350"/>
      <c r="G692" s="350"/>
      <c r="H692" s="350"/>
      <c r="I692" s="350"/>
    </row>
    <row r="693">
      <c r="A693" s="350"/>
      <c r="B693" s="350"/>
      <c r="C693" s="350"/>
      <c r="D693" s="350"/>
      <c r="E693" s="350"/>
      <c r="F693" s="350"/>
      <c r="G693" s="350"/>
      <c r="H693" s="350"/>
      <c r="I693" s="350"/>
    </row>
    <row r="694">
      <c r="A694" s="350"/>
      <c r="B694" s="350"/>
      <c r="C694" s="350"/>
      <c r="D694" s="350"/>
      <c r="E694" s="350"/>
      <c r="F694" s="350"/>
      <c r="G694" s="350"/>
      <c r="H694" s="350"/>
      <c r="I694" s="350"/>
    </row>
    <row r="695">
      <c r="A695" s="350"/>
      <c r="B695" s="350"/>
      <c r="C695" s="350"/>
      <c r="D695" s="350"/>
      <c r="E695" s="350"/>
      <c r="F695" s="350"/>
      <c r="G695" s="350"/>
      <c r="H695" s="350"/>
      <c r="I695" s="350"/>
    </row>
    <row r="696">
      <c r="A696" s="350"/>
      <c r="B696" s="350"/>
      <c r="C696" s="350"/>
      <c r="D696" s="350"/>
      <c r="E696" s="350"/>
      <c r="F696" s="350"/>
      <c r="G696" s="350"/>
      <c r="H696" s="350"/>
      <c r="I696" s="350"/>
    </row>
    <row r="697">
      <c r="A697" s="350"/>
      <c r="B697" s="350"/>
      <c r="C697" s="350"/>
      <c r="D697" s="350"/>
      <c r="E697" s="350"/>
      <c r="F697" s="350"/>
      <c r="G697" s="350"/>
      <c r="H697" s="350"/>
      <c r="I697" s="350"/>
    </row>
    <row r="698">
      <c r="A698" s="350"/>
      <c r="B698" s="350"/>
      <c r="C698" s="350"/>
      <c r="D698" s="350"/>
      <c r="E698" s="350"/>
      <c r="F698" s="350"/>
      <c r="G698" s="350"/>
      <c r="H698" s="350"/>
      <c r="I698" s="350"/>
    </row>
    <row r="699">
      <c r="A699" s="350"/>
      <c r="B699" s="350"/>
      <c r="C699" s="350"/>
      <c r="D699" s="350"/>
      <c r="E699" s="350"/>
      <c r="F699" s="350"/>
      <c r="G699" s="350"/>
      <c r="H699" s="350"/>
      <c r="I699" s="350"/>
    </row>
    <row r="700">
      <c r="A700" s="350"/>
      <c r="B700" s="350"/>
      <c r="C700" s="350"/>
      <c r="D700" s="350"/>
      <c r="E700" s="350"/>
      <c r="F700" s="350"/>
      <c r="G700" s="350"/>
      <c r="H700" s="350"/>
      <c r="I700" s="350"/>
    </row>
    <row r="701">
      <c r="A701" s="350"/>
      <c r="B701" s="350"/>
      <c r="C701" s="350"/>
      <c r="D701" s="350"/>
      <c r="E701" s="350"/>
      <c r="F701" s="350"/>
      <c r="G701" s="350"/>
      <c r="H701" s="350"/>
      <c r="I701" s="350"/>
    </row>
    <row r="702">
      <c r="A702" s="350"/>
      <c r="B702" s="350"/>
      <c r="C702" s="350"/>
      <c r="D702" s="350"/>
      <c r="E702" s="350"/>
      <c r="F702" s="350"/>
      <c r="G702" s="350"/>
      <c r="H702" s="350"/>
      <c r="I702" s="350"/>
    </row>
    <row r="703">
      <c r="A703" s="350"/>
      <c r="B703" s="350"/>
      <c r="C703" s="350"/>
      <c r="D703" s="350"/>
      <c r="E703" s="350"/>
      <c r="F703" s="350"/>
      <c r="G703" s="350"/>
      <c r="H703" s="350"/>
      <c r="I703" s="350"/>
    </row>
    <row r="704">
      <c r="A704" s="350"/>
      <c r="B704" s="350"/>
      <c r="C704" s="350"/>
      <c r="D704" s="350"/>
      <c r="E704" s="350"/>
      <c r="F704" s="350"/>
      <c r="G704" s="350"/>
      <c r="H704" s="350"/>
      <c r="I704" s="350"/>
    </row>
    <row r="705">
      <c r="A705" s="350"/>
      <c r="B705" s="350"/>
      <c r="C705" s="350"/>
      <c r="D705" s="350"/>
      <c r="E705" s="350"/>
      <c r="F705" s="350"/>
      <c r="G705" s="350"/>
      <c r="H705" s="350"/>
      <c r="I705" s="350"/>
    </row>
    <row r="706">
      <c r="A706" s="350"/>
      <c r="B706" s="350"/>
      <c r="C706" s="350"/>
      <c r="D706" s="350"/>
      <c r="E706" s="350"/>
      <c r="F706" s="350"/>
      <c r="G706" s="350"/>
      <c r="H706" s="350"/>
      <c r="I706" s="350"/>
    </row>
    <row r="707">
      <c r="A707" s="350"/>
      <c r="B707" s="350"/>
      <c r="C707" s="350"/>
      <c r="D707" s="350"/>
      <c r="E707" s="350"/>
      <c r="F707" s="350"/>
      <c r="G707" s="350"/>
      <c r="H707" s="350"/>
      <c r="I707" s="350"/>
    </row>
    <row r="708">
      <c r="A708" s="350"/>
      <c r="B708" s="350"/>
      <c r="C708" s="350"/>
      <c r="D708" s="350"/>
      <c r="E708" s="350"/>
      <c r="F708" s="350"/>
      <c r="G708" s="350"/>
      <c r="H708" s="350"/>
      <c r="I708" s="350"/>
    </row>
    <row r="709">
      <c r="A709" s="350"/>
      <c r="B709" s="350"/>
      <c r="C709" s="350"/>
      <c r="D709" s="350"/>
      <c r="E709" s="350"/>
      <c r="F709" s="350"/>
      <c r="G709" s="350"/>
      <c r="H709" s="350"/>
      <c r="I709" s="350"/>
    </row>
    <row r="710">
      <c r="A710" s="350"/>
      <c r="B710" s="350"/>
      <c r="C710" s="350"/>
      <c r="D710" s="350"/>
      <c r="E710" s="350"/>
      <c r="F710" s="350"/>
      <c r="G710" s="350"/>
      <c r="H710" s="350"/>
      <c r="I710" s="350"/>
    </row>
    <row r="711">
      <c r="A711" s="350"/>
      <c r="B711" s="350"/>
      <c r="C711" s="350"/>
      <c r="D711" s="350"/>
      <c r="E711" s="350"/>
      <c r="F711" s="350"/>
      <c r="G711" s="350"/>
      <c r="H711" s="350"/>
      <c r="I711" s="350"/>
    </row>
    <row r="712">
      <c r="A712" s="350"/>
      <c r="B712" s="350"/>
      <c r="C712" s="350"/>
      <c r="D712" s="350"/>
      <c r="E712" s="350"/>
      <c r="F712" s="350"/>
      <c r="G712" s="350"/>
      <c r="H712" s="350"/>
      <c r="I712" s="350"/>
    </row>
    <row r="713">
      <c r="A713" s="350"/>
      <c r="B713" s="350"/>
      <c r="C713" s="350"/>
      <c r="D713" s="350"/>
      <c r="E713" s="350"/>
      <c r="F713" s="350"/>
      <c r="G713" s="350"/>
      <c r="H713" s="350"/>
      <c r="I713" s="350"/>
    </row>
    <row r="714">
      <c r="A714" s="350"/>
      <c r="B714" s="350"/>
      <c r="C714" s="350"/>
      <c r="D714" s="350"/>
      <c r="E714" s="350"/>
      <c r="F714" s="350"/>
      <c r="G714" s="350"/>
      <c r="H714" s="350"/>
      <c r="I714" s="350"/>
    </row>
    <row r="715">
      <c r="A715" s="350"/>
      <c r="B715" s="350"/>
      <c r="C715" s="350"/>
      <c r="D715" s="350"/>
      <c r="E715" s="350"/>
      <c r="F715" s="350"/>
      <c r="G715" s="350"/>
      <c r="H715" s="350"/>
      <c r="I715" s="350"/>
    </row>
    <row r="716">
      <c r="A716" s="350"/>
      <c r="B716" s="350"/>
      <c r="C716" s="350"/>
      <c r="D716" s="350"/>
      <c r="E716" s="350"/>
      <c r="F716" s="350"/>
      <c r="G716" s="350"/>
      <c r="H716" s="350"/>
      <c r="I716" s="350"/>
    </row>
    <row r="717">
      <c r="A717" s="350"/>
      <c r="B717" s="350"/>
      <c r="C717" s="350"/>
      <c r="D717" s="350"/>
      <c r="E717" s="350"/>
      <c r="F717" s="350"/>
      <c r="G717" s="350"/>
      <c r="H717" s="350"/>
      <c r="I717" s="350"/>
    </row>
    <row r="718">
      <c r="A718" s="350"/>
      <c r="B718" s="350"/>
      <c r="C718" s="350"/>
      <c r="D718" s="350"/>
      <c r="E718" s="350"/>
      <c r="F718" s="350"/>
      <c r="G718" s="350"/>
      <c r="H718" s="350"/>
      <c r="I718" s="350"/>
    </row>
    <row r="719">
      <c r="A719" s="350"/>
      <c r="B719" s="350"/>
      <c r="C719" s="350"/>
      <c r="D719" s="350"/>
      <c r="E719" s="350"/>
      <c r="F719" s="350"/>
      <c r="G719" s="350"/>
      <c r="H719" s="350"/>
      <c r="I719" s="350"/>
    </row>
    <row r="720">
      <c r="A720" s="350"/>
      <c r="B720" s="350"/>
      <c r="C720" s="350"/>
      <c r="D720" s="350"/>
      <c r="E720" s="350"/>
      <c r="F720" s="350"/>
      <c r="G720" s="350"/>
      <c r="H720" s="350"/>
      <c r="I720" s="350"/>
    </row>
    <row r="721">
      <c r="A721" s="350"/>
      <c r="B721" s="350"/>
      <c r="C721" s="350"/>
      <c r="D721" s="350"/>
      <c r="E721" s="350"/>
      <c r="F721" s="350"/>
      <c r="G721" s="350"/>
      <c r="H721" s="350"/>
      <c r="I721" s="350"/>
    </row>
    <row r="722">
      <c r="A722" s="350"/>
      <c r="B722" s="350"/>
      <c r="C722" s="350"/>
      <c r="D722" s="350"/>
      <c r="E722" s="350"/>
      <c r="F722" s="350"/>
      <c r="G722" s="350"/>
      <c r="H722" s="350"/>
      <c r="I722" s="350"/>
    </row>
    <row r="723">
      <c r="A723" s="350"/>
      <c r="B723" s="350"/>
      <c r="C723" s="350"/>
      <c r="D723" s="350"/>
      <c r="E723" s="350"/>
      <c r="F723" s="350"/>
      <c r="G723" s="350"/>
      <c r="H723" s="350"/>
      <c r="I723" s="350"/>
    </row>
    <row r="724">
      <c r="A724" s="350"/>
      <c r="B724" s="350"/>
      <c r="C724" s="350"/>
      <c r="D724" s="350"/>
      <c r="E724" s="350"/>
      <c r="F724" s="350"/>
      <c r="G724" s="350"/>
      <c r="H724" s="350"/>
      <c r="I724" s="350"/>
    </row>
    <row r="725">
      <c r="A725" s="350"/>
      <c r="B725" s="350"/>
      <c r="C725" s="350"/>
      <c r="D725" s="350"/>
      <c r="E725" s="350"/>
      <c r="F725" s="350"/>
      <c r="G725" s="350"/>
      <c r="H725" s="350"/>
      <c r="I725" s="350"/>
    </row>
    <row r="726">
      <c r="A726" s="350"/>
      <c r="B726" s="350"/>
      <c r="C726" s="350"/>
      <c r="D726" s="350"/>
      <c r="E726" s="350"/>
      <c r="F726" s="350"/>
      <c r="G726" s="350"/>
      <c r="H726" s="350"/>
      <c r="I726" s="350"/>
    </row>
    <row r="727">
      <c r="A727" s="350"/>
      <c r="B727" s="350"/>
      <c r="C727" s="350"/>
      <c r="D727" s="350"/>
      <c r="E727" s="350"/>
      <c r="F727" s="350"/>
      <c r="G727" s="350"/>
      <c r="H727" s="350"/>
      <c r="I727" s="350"/>
    </row>
    <row r="728">
      <c r="A728" s="350"/>
      <c r="B728" s="350"/>
      <c r="C728" s="350"/>
      <c r="D728" s="350"/>
      <c r="E728" s="350"/>
      <c r="F728" s="350"/>
      <c r="G728" s="350"/>
      <c r="H728" s="350"/>
      <c r="I728" s="350"/>
    </row>
    <row r="729">
      <c r="A729" s="350"/>
      <c r="B729" s="350"/>
      <c r="C729" s="350"/>
      <c r="D729" s="350"/>
      <c r="E729" s="350"/>
      <c r="F729" s="350"/>
      <c r="G729" s="350"/>
      <c r="H729" s="350"/>
      <c r="I729" s="350"/>
    </row>
    <row r="730">
      <c r="A730" s="350"/>
      <c r="B730" s="350"/>
      <c r="C730" s="350"/>
      <c r="D730" s="350"/>
      <c r="E730" s="350"/>
      <c r="F730" s="350"/>
      <c r="G730" s="350"/>
      <c r="H730" s="350"/>
      <c r="I730" s="350"/>
    </row>
    <row r="731">
      <c r="A731" s="350"/>
      <c r="B731" s="350"/>
      <c r="C731" s="350"/>
      <c r="D731" s="350"/>
      <c r="E731" s="350"/>
      <c r="F731" s="350"/>
      <c r="G731" s="350"/>
      <c r="H731" s="350"/>
      <c r="I731" s="350"/>
    </row>
    <row r="732">
      <c r="A732" s="350"/>
      <c r="B732" s="350"/>
      <c r="C732" s="350"/>
      <c r="D732" s="350"/>
      <c r="E732" s="350"/>
      <c r="F732" s="350"/>
      <c r="G732" s="350"/>
      <c r="H732" s="350"/>
      <c r="I732" s="350"/>
    </row>
    <row r="733">
      <c r="A733" s="350"/>
      <c r="B733" s="350"/>
      <c r="C733" s="350"/>
      <c r="D733" s="350"/>
      <c r="E733" s="350"/>
      <c r="F733" s="350"/>
      <c r="G733" s="350"/>
      <c r="H733" s="350"/>
      <c r="I733" s="350"/>
    </row>
    <row r="734">
      <c r="A734" s="350"/>
      <c r="B734" s="350"/>
      <c r="C734" s="350"/>
      <c r="D734" s="350"/>
      <c r="E734" s="350"/>
      <c r="F734" s="350"/>
      <c r="G734" s="350"/>
      <c r="H734" s="350"/>
      <c r="I734" s="350"/>
    </row>
    <row r="735">
      <c r="A735" s="350"/>
      <c r="B735" s="350"/>
      <c r="C735" s="350"/>
      <c r="D735" s="350"/>
      <c r="E735" s="350"/>
      <c r="F735" s="350"/>
      <c r="G735" s="350"/>
      <c r="H735" s="350"/>
      <c r="I735" s="350"/>
    </row>
    <row r="736">
      <c r="A736" s="350"/>
      <c r="B736" s="350"/>
      <c r="C736" s="350"/>
      <c r="D736" s="350"/>
      <c r="E736" s="350"/>
      <c r="F736" s="350"/>
      <c r="G736" s="350"/>
      <c r="H736" s="350"/>
      <c r="I736" s="350"/>
    </row>
    <row r="737">
      <c r="A737" s="350"/>
      <c r="B737" s="350"/>
      <c r="C737" s="350"/>
      <c r="D737" s="350"/>
      <c r="E737" s="350"/>
      <c r="F737" s="350"/>
      <c r="G737" s="350"/>
      <c r="H737" s="350"/>
      <c r="I737" s="350"/>
    </row>
    <row r="738">
      <c r="A738" s="350"/>
      <c r="B738" s="350"/>
      <c r="C738" s="350"/>
      <c r="D738" s="350"/>
      <c r="E738" s="350"/>
      <c r="F738" s="350"/>
      <c r="G738" s="350"/>
      <c r="H738" s="350"/>
      <c r="I738" s="350"/>
    </row>
    <row r="739">
      <c r="A739" s="350"/>
      <c r="B739" s="350"/>
      <c r="C739" s="350"/>
      <c r="D739" s="350"/>
      <c r="E739" s="350"/>
      <c r="F739" s="350"/>
      <c r="G739" s="350"/>
      <c r="H739" s="350"/>
      <c r="I739" s="350"/>
    </row>
    <row r="740">
      <c r="A740" s="350"/>
      <c r="B740" s="350"/>
      <c r="C740" s="350"/>
      <c r="D740" s="350"/>
      <c r="E740" s="350"/>
      <c r="F740" s="350"/>
      <c r="G740" s="350"/>
      <c r="H740" s="350"/>
      <c r="I740" s="350"/>
    </row>
    <row r="741">
      <c r="A741" s="350"/>
      <c r="B741" s="350"/>
      <c r="C741" s="350"/>
      <c r="D741" s="350"/>
      <c r="E741" s="350"/>
      <c r="F741" s="350"/>
      <c r="G741" s="350"/>
      <c r="H741" s="350"/>
      <c r="I741" s="350"/>
    </row>
    <row r="742">
      <c r="A742" s="350"/>
      <c r="B742" s="350"/>
      <c r="C742" s="350"/>
      <c r="D742" s="350"/>
      <c r="E742" s="350"/>
      <c r="F742" s="350"/>
      <c r="G742" s="350"/>
      <c r="H742" s="350"/>
      <c r="I742" s="350"/>
    </row>
    <row r="743">
      <c r="A743" s="350"/>
      <c r="B743" s="350"/>
      <c r="C743" s="350"/>
      <c r="D743" s="350"/>
      <c r="E743" s="350"/>
      <c r="F743" s="350"/>
      <c r="G743" s="350"/>
      <c r="H743" s="350"/>
      <c r="I743" s="350"/>
    </row>
    <row r="744">
      <c r="A744" s="350"/>
      <c r="B744" s="350"/>
      <c r="C744" s="350"/>
      <c r="D744" s="350"/>
      <c r="E744" s="350"/>
      <c r="F744" s="350"/>
      <c r="G744" s="350"/>
      <c r="H744" s="350"/>
      <c r="I744" s="350"/>
    </row>
    <row r="745">
      <c r="A745" s="350"/>
      <c r="B745" s="350"/>
      <c r="C745" s="350"/>
      <c r="D745" s="350"/>
      <c r="E745" s="350"/>
      <c r="F745" s="350"/>
      <c r="G745" s="350"/>
      <c r="H745" s="350"/>
      <c r="I745" s="350"/>
    </row>
    <row r="746">
      <c r="A746" s="350"/>
      <c r="B746" s="350"/>
      <c r="C746" s="350"/>
      <c r="D746" s="350"/>
      <c r="E746" s="350"/>
      <c r="F746" s="350"/>
      <c r="G746" s="350"/>
      <c r="H746" s="350"/>
      <c r="I746" s="350"/>
    </row>
    <row r="747">
      <c r="A747" s="350"/>
      <c r="B747" s="350"/>
      <c r="C747" s="350"/>
      <c r="D747" s="350"/>
      <c r="E747" s="350"/>
      <c r="F747" s="350"/>
      <c r="G747" s="350"/>
      <c r="H747" s="350"/>
      <c r="I747" s="350"/>
    </row>
    <row r="748">
      <c r="A748" s="350"/>
      <c r="B748" s="350"/>
      <c r="C748" s="350"/>
      <c r="D748" s="350"/>
      <c r="E748" s="350"/>
      <c r="F748" s="350"/>
      <c r="G748" s="350"/>
      <c r="H748" s="350"/>
      <c r="I748" s="350"/>
    </row>
    <row r="749">
      <c r="A749" s="350"/>
      <c r="B749" s="350"/>
      <c r="C749" s="350"/>
      <c r="D749" s="350"/>
      <c r="E749" s="350"/>
      <c r="F749" s="350"/>
      <c r="G749" s="350"/>
      <c r="H749" s="350"/>
      <c r="I749" s="350"/>
    </row>
    <row r="750">
      <c r="A750" s="350"/>
      <c r="B750" s="350"/>
      <c r="C750" s="350"/>
      <c r="D750" s="350"/>
      <c r="E750" s="350"/>
      <c r="F750" s="350"/>
      <c r="G750" s="350"/>
      <c r="H750" s="350"/>
      <c r="I750" s="350"/>
    </row>
    <row r="751">
      <c r="A751" s="350"/>
      <c r="B751" s="350"/>
      <c r="C751" s="350"/>
      <c r="D751" s="350"/>
      <c r="E751" s="350"/>
      <c r="F751" s="350"/>
      <c r="G751" s="350"/>
      <c r="H751" s="350"/>
      <c r="I751" s="350"/>
    </row>
    <row r="752">
      <c r="A752" s="350"/>
      <c r="B752" s="350"/>
      <c r="C752" s="350"/>
      <c r="D752" s="350"/>
      <c r="E752" s="350"/>
      <c r="F752" s="350"/>
      <c r="G752" s="350"/>
      <c r="H752" s="350"/>
      <c r="I752" s="350"/>
    </row>
    <row r="753">
      <c r="A753" s="350"/>
      <c r="B753" s="350"/>
      <c r="C753" s="350"/>
      <c r="D753" s="350"/>
      <c r="E753" s="350"/>
      <c r="F753" s="350"/>
      <c r="G753" s="350"/>
      <c r="H753" s="350"/>
      <c r="I753" s="350"/>
    </row>
    <row r="754">
      <c r="A754" s="350"/>
      <c r="B754" s="350"/>
      <c r="C754" s="350"/>
      <c r="D754" s="350"/>
      <c r="E754" s="350"/>
      <c r="F754" s="350"/>
      <c r="G754" s="350"/>
      <c r="H754" s="350"/>
      <c r="I754" s="350"/>
    </row>
    <row r="755">
      <c r="A755" s="350"/>
      <c r="B755" s="350"/>
      <c r="C755" s="350"/>
      <c r="D755" s="350"/>
      <c r="E755" s="350"/>
      <c r="F755" s="350"/>
      <c r="G755" s="350"/>
      <c r="H755" s="350"/>
      <c r="I755" s="350"/>
    </row>
    <row r="756">
      <c r="A756" s="350"/>
      <c r="B756" s="350"/>
      <c r="C756" s="350"/>
      <c r="D756" s="350"/>
      <c r="E756" s="350"/>
      <c r="F756" s="350"/>
      <c r="G756" s="350"/>
      <c r="H756" s="350"/>
      <c r="I756" s="350"/>
    </row>
    <row r="757">
      <c r="A757" s="350"/>
      <c r="B757" s="350"/>
      <c r="C757" s="350"/>
      <c r="D757" s="350"/>
      <c r="E757" s="350"/>
      <c r="F757" s="350"/>
      <c r="G757" s="350"/>
      <c r="H757" s="350"/>
      <c r="I757" s="350"/>
    </row>
    <row r="758">
      <c r="A758" s="350"/>
      <c r="B758" s="350"/>
      <c r="C758" s="350"/>
      <c r="D758" s="350"/>
      <c r="E758" s="350"/>
      <c r="F758" s="350"/>
      <c r="G758" s="350"/>
      <c r="H758" s="350"/>
      <c r="I758" s="350"/>
    </row>
    <row r="759">
      <c r="A759" s="350"/>
      <c r="B759" s="350"/>
      <c r="C759" s="350"/>
      <c r="D759" s="350"/>
      <c r="E759" s="350"/>
      <c r="F759" s="350"/>
      <c r="G759" s="350"/>
      <c r="H759" s="350"/>
      <c r="I759" s="350"/>
    </row>
    <row r="760">
      <c r="A760" s="350"/>
      <c r="B760" s="350"/>
      <c r="C760" s="350"/>
      <c r="D760" s="350"/>
      <c r="E760" s="350"/>
      <c r="F760" s="350"/>
      <c r="G760" s="350"/>
      <c r="H760" s="350"/>
      <c r="I760" s="350"/>
    </row>
    <row r="761">
      <c r="A761" s="350"/>
      <c r="B761" s="350"/>
      <c r="C761" s="350"/>
      <c r="D761" s="350"/>
      <c r="E761" s="350"/>
      <c r="F761" s="350"/>
      <c r="G761" s="350"/>
      <c r="H761" s="350"/>
      <c r="I761" s="350"/>
    </row>
    <row r="762">
      <c r="A762" s="350"/>
      <c r="B762" s="350"/>
      <c r="C762" s="350"/>
      <c r="D762" s="350"/>
      <c r="E762" s="350"/>
      <c r="F762" s="350"/>
      <c r="G762" s="350"/>
      <c r="H762" s="350"/>
      <c r="I762" s="350"/>
    </row>
    <row r="763">
      <c r="A763" s="350"/>
      <c r="B763" s="350"/>
      <c r="C763" s="350"/>
      <c r="D763" s="350"/>
      <c r="E763" s="350"/>
      <c r="F763" s="350"/>
      <c r="G763" s="350"/>
      <c r="H763" s="350"/>
      <c r="I763" s="350"/>
    </row>
    <row r="764">
      <c r="A764" s="350"/>
      <c r="B764" s="350"/>
      <c r="C764" s="350"/>
      <c r="D764" s="350"/>
      <c r="E764" s="350"/>
      <c r="F764" s="350"/>
      <c r="G764" s="350"/>
      <c r="H764" s="350"/>
      <c r="I764" s="350"/>
    </row>
    <row r="765">
      <c r="A765" s="350"/>
      <c r="B765" s="350"/>
      <c r="C765" s="350"/>
      <c r="D765" s="350"/>
      <c r="E765" s="350"/>
      <c r="F765" s="350"/>
      <c r="G765" s="350"/>
      <c r="H765" s="350"/>
      <c r="I765" s="350"/>
    </row>
    <row r="766">
      <c r="A766" s="350"/>
      <c r="B766" s="350"/>
      <c r="C766" s="350"/>
      <c r="D766" s="350"/>
      <c r="E766" s="350"/>
      <c r="F766" s="350"/>
      <c r="G766" s="350"/>
      <c r="H766" s="350"/>
      <c r="I766" s="350"/>
    </row>
    <row r="767">
      <c r="A767" s="350"/>
      <c r="B767" s="350"/>
      <c r="C767" s="350"/>
      <c r="D767" s="350"/>
      <c r="E767" s="350"/>
      <c r="F767" s="350"/>
      <c r="G767" s="350"/>
      <c r="H767" s="350"/>
      <c r="I767" s="350"/>
    </row>
    <row r="768">
      <c r="A768" s="350"/>
      <c r="B768" s="350"/>
      <c r="C768" s="350"/>
      <c r="D768" s="350"/>
      <c r="E768" s="350"/>
      <c r="F768" s="350"/>
      <c r="G768" s="350"/>
      <c r="H768" s="350"/>
      <c r="I768" s="350"/>
    </row>
    <row r="769">
      <c r="A769" s="350"/>
      <c r="B769" s="350"/>
      <c r="C769" s="350"/>
      <c r="D769" s="350"/>
      <c r="E769" s="350"/>
      <c r="F769" s="350"/>
      <c r="G769" s="350"/>
      <c r="H769" s="350"/>
      <c r="I769" s="350"/>
    </row>
    <row r="770">
      <c r="A770" s="350"/>
      <c r="B770" s="350"/>
      <c r="C770" s="350"/>
      <c r="D770" s="350"/>
      <c r="E770" s="350"/>
      <c r="F770" s="350"/>
      <c r="G770" s="350"/>
      <c r="H770" s="350"/>
      <c r="I770" s="350"/>
    </row>
    <row r="771">
      <c r="A771" s="350"/>
      <c r="B771" s="350"/>
      <c r="C771" s="350"/>
      <c r="D771" s="350"/>
      <c r="E771" s="350"/>
      <c r="F771" s="350"/>
      <c r="G771" s="350"/>
      <c r="H771" s="350"/>
      <c r="I771" s="350"/>
    </row>
    <row r="772">
      <c r="A772" s="350"/>
      <c r="B772" s="350"/>
      <c r="C772" s="350"/>
      <c r="D772" s="350"/>
      <c r="E772" s="350"/>
      <c r="F772" s="350"/>
      <c r="G772" s="350"/>
      <c r="H772" s="350"/>
      <c r="I772" s="350"/>
    </row>
    <row r="773">
      <c r="A773" s="350"/>
      <c r="B773" s="350"/>
      <c r="C773" s="350"/>
      <c r="D773" s="350"/>
      <c r="E773" s="350"/>
      <c r="F773" s="350"/>
      <c r="G773" s="350"/>
      <c r="H773" s="350"/>
      <c r="I773" s="350"/>
    </row>
    <row r="774">
      <c r="A774" s="350"/>
      <c r="B774" s="350"/>
      <c r="C774" s="350"/>
      <c r="D774" s="350"/>
      <c r="E774" s="350"/>
      <c r="F774" s="350"/>
      <c r="G774" s="350"/>
      <c r="H774" s="350"/>
      <c r="I774" s="350"/>
    </row>
    <row r="775">
      <c r="A775" s="350"/>
      <c r="B775" s="350"/>
      <c r="C775" s="350"/>
      <c r="D775" s="350"/>
      <c r="E775" s="350"/>
      <c r="F775" s="350"/>
      <c r="G775" s="350"/>
      <c r="H775" s="350"/>
      <c r="I775" s="350"/>
    </row>
    <row r="776">
      <c r="A776" s="350"/>
      <c r="B776" s="350"/>
      <c r="C776" s="350"/>
      <c r="D776" s="350"/>
      <c r="E776" s="350"/>
      <c r="F776" s="350"/>
      <c r="G776" s="350"/>
      <c r="H776" s="350"/>
      <c r="I776" s="350"/>
    </row>
    <row r="777">
      <c r="A777" s="350"/>
      <c r="B777" s="350"/>
      <c r="C777" s="350"/>
      <c r="D777" s="350"/>
      <c r="E777" s="350"/>
      <c r="F777" s="350"/>
      <c r="G777" s="350"/>
      <c r="H777" s="350"/>
      <c r="I777" s="350"/>
    </row>
    <row r="778">
      <c r="A778" s="350"/>
      <c r="B778" s="350"/>
      <c r="C778" s="350"/>
      <c r="D778" s="350"/>
      <c r="E778" s="350"/>
      <c r="F778" s="350"/>
      <c r="G778" s="350"/>
      <c r="H778" s="350"/>
      <c r="I778" s="350"/>
    </row>
    <row r="779">
      <c r="A779" s="350"/>
      <c r="B779" s="350"/>
      <c r="C779" s="350"/>
      <c r="D779" s="350"/>
      <c r="E779" s="350"/>
      <c r="F779" s="350"/>
      <c r="G779" s="350"/>
      <c r="H779" s="350"/>
      <c r="I779" s="350"/>
    </row>
    <row r="780">
      <c r="A780" s="350"/>
      <c r="B780" s="350"/>
      <c r="C780" s="350"/>
      <c r="D780" s="350"/>
      <c r="E780" s="350"/>
      <c r="F780" s="350"/>
      <c r="G780" s="350"/>
      <c r="H780" s="350"/>
      <c r="I780" s="350"/>
    </row>
    <row r="781">
      <c r="A781" s="350"/>
      <c r="B781" s="350"/>
      <c r="C781" s="350"/>
      <c r="D781" s="350"/>
      <c r="E781" s="350"/>
      <c r="F781" s="350"/>
      <c r="G781" s="350"/>
      <c r="H781" s="350"/>
      <c r="I781" s="350"/>
    </row>
    <row r="782">
      <c r="A782" s="350"/>
      <c r="B782" s="350"/>
      <c r="C782" s="350"/>
      <c r="D782" s="350"/>
      <c r="E782" s="350"/>
      <c r="F782" s="350"/>
      <c r="G782" s="350"/>
      <c r="H782" s="350"/>
      <c r="I782" s="350"/>
    </row>
    <row r="783">
      <c r="A783" s="350"/>
      <c r="B783" s="350"/>
      <c r="C783" s="350"/>
      <c r="D783" s="350"/>
      <c r="E783" s="350"/>
      <c r="F783" s="350"/>
      <c r="G783" s="350"/>
      <c r="H783" s="350"/>
      <c r="I783" s="350"/>
    </row>
    <row r="784">
      <c r="A784" s="350"/>
      <c r="B784" s="350"/>
      <c r="C784" s="350"/>
      <c r="D784" s="350"/>
      <c r="E784" s="350"/>
      <c r="F784" s="350"/>
      <c r="G784" s="350"/>
      <c r="H784" s="350"/>
      <c r="I784" s="350"/>
    </row>
    <row r="785">
      <c r="A785" s="350"/>
      <c r="B785" s="350"/>
      <c r="C785" s="350"/>
      <c r="D785" s="350"/>
      <c r="E785" s="350"/>
      <c r="F785" s="350"/>
      <c r="G785" s="350"/>
      <c r="H785" s="350"/>
      <c r="I785" s="350"/>
    </row>
    <row r="786">
      <c r="A786" s="350"/>
      <c r="B786" s="350"/>
      <c r="C786" s="350"/>
      <c r="D786" s="350"/>
      <c r="E786" s="350"/>
      <c r="F786" s="350"/>
      <c r="G786" s="350"/>
      <c r="H786" s="350"/>
      <c r="I786" s="350"/>
    </row>
    <row r="787">
      <c r="A787" s="350"/>
      <c r="B787" s="350"/>
      <c r="C787" s="350"/>
      <c r="D787" s="350"/>
      <c r="E787" s="350"/>
      <c r="F787" s="350"/>
      <c r="G787" s="350"/>
      <c r="H787" s="350"/>
      <c r="I787" s="350"/>
    </row>
    <row r="788">
      <c r="A788" s="350"/>
      <c r="B788" s="350"/>
      <c r="C788" s="350"/>
      <c r="D788" s="350"/>
      <c r="E788" s="350"/>
      <c r="F788" s="350"/>
      <c r="G788" s="350"/>
      <c r="H788" s="350"/>
      <c r="I788" s="350"/>
    </row>
    <row r="789">
      <c r="A789" s="350"/>
      <c r="B789" s="350"/>
      <c r="C789" s="350"/>
      <c r="D789" s="350"/>
      <c r="E789" s="350"/>
      <c r="F789" s="350"/>
      <c r="G789" s="350"/>
      <c r="H789" s="350"/>
      <c r="I789" s="350"/>
    </row>
    <row r="790">
      <c r="A790" s="350"/>
      <c r="B790" s="350"/>
      <c r="C790" s="350"/>
      <c r="D790" s="350"/>
      <c r="E790" s="350"/>
      <c r="F790" s="350"/>
      <c r="G790" s="350"/>
      <c r="H790" s="350"/>
      <c r="I790" s="350"/>
    </row>
    <row r="791">
      <c r="A791" s="350"/>
      <c r="B791" s="350"/>
      <c r="C791" s="350"/>
      <c r="D791" s="350"/>
      <c r="E791" s="350"/>
      <c r="F791" s="350"/>
      <c r="G791" s="350"/>
      <c r="H791" s="350"/>
      <c r="I791" s="350"/>
    </row>
    <row r="792">
      <c r="A792" s="350"/>
      <c r="B792" s="350"/>
      <c r="C792" s="350"/>
      <c r="D792" s="350"/>
      <c r="E792" s="350"/>
      <c r="F792" s="350"/>
      <c r="G792" s="350"/>
      <c r="H792" s="350"/>
      <c r="I792" s="350"/>
    </row>
    <row r="793">
      <c r="A793" s="350"/>
      <c r="B793" s="350"/>
      <c r="C793" s="350"/>
      <c r="D793" s="350"/>
      <c r="E793" s="350"/>
      <c r="F793" s="350"/>
      <c r="G793" s="350"/>
      <c r="H793" s="350"/>
      <c r="I793" s="350"/>
    </row>
    <row r="794">
      <c r="A794" s="350"/>
      <c r="B794" s="350"/>
      <c r="C794" s="350"/>
      <c r="D794" s="350"/>
      <c r="E794" s="350"/>
      <c r="F794" s="350"/>
      <c r="G794" s="350"/>
      <c r="H794" s="350"/>
      <c r="I794" s="350"/>
    </row>
    <row r="795">
      <c r="A795" s="350"/>
      <c r="B795" s="350"/>
      <c r="C795" s="350"/>
      <c r="D795" s="350"/>
      <c r="E795" s="350"/>
      <c r="F795" s="350"/>
      <c r="G795" s="350"/>
      <c r="H795" s="350"/>
      <c r="I795" s="350"/>
    </row>
    <row r="796">
      <c r="A796" s="350"/>
      <c r="B796" s="350"/>
      <c r="C796" s="350"/>
      <c r="D796" s="350"/>
      <c r="E796" s="350"/>
      <c r="F796" s="350"/>
      <c r="G796" s="350"/>
      <c r="H796" s="350"/>
      <c r="I796" s="350"/>
    </row>
    <row r="797">
      <c r="A797" s="350"/>
      <c r="B797" s="350"/>
      <c r="C797" s="350"/>
      <c r="D797" s="350"/>
      <c r="E797" s="350"/>
      <c r="F797" s="350"/>
      <c r="G797" s="350"/>
      <c r="H797" s="350"/>
      <c r="I797" s="350"/>
    </row>
    <row r="798">
      <c r="A798" s="350"/>
      <c r="B798" s="350"/>
      <c r="C798" s="350"/>
      <c r="D798" s="350"/>
      <c r="E798" s="350"/>
      <c r="F798" s="350"/>
      <c r="G798" s="350"/>
      <c r="H798" s="350"/>
      <c r="I798" s="350"/>
    </row>
    <row r="799">
      <c r="A799" s="350"/>
      <c r="B799" s="350"/>
      <c r="C799" s="350"/>
      <c r="D799" s="350"/>
      <c r="E799" s="350"/>
      <c r="F799" s="350"/>
      <c r="G799" s="350"/>
      <c r="H799" s="350"/>
      <c r="I799" s="350"/>
    </row>
    <row r="800">
      <c r="A800" s="350"/>
      <c r="B800" s="350"/>
      <c r="C800" s="350"/>
      <c r="D800" s="350"/>
      <c r="E800" s="350"/>
      <c r="F800" s="350"/>
      <c r="G800" s="350"/>
      <c r="H800" s="350"/>
      <c r="I800" s="350"/>
    </row>
    <row r="801">
      <c r="A801" s="350"/>
      <c r="B801" s="350"/>
      <c r="C801" s="350"/>
      <c r="D801" s="350"/>
      <c r="E801" s="350"/>
      <c r="F801" s="350"/>
      <c r="G801" s="350"/>
      <c r="H801" s="350"/>
      <c r="I801" s="350"/>
    </row>
    <row r="802">
      <c r="A802" s="350"/>
      <c r="B802" s="350"/>
      <c r="C802" s="350"/>
      <c r="D802" s="350"/>
      <c r="E802" s="350"/>
      <c r="F802" s="350"/>
      <c r="G802" s="350"/>
      <c r="H802" s="350"/>
      <c r="I802" s="350"/>
    </row>
    <row r="803">
      <c r="A803" s="350"/>
      <c r="B803" s="350"/>
      <c r="C803" s="350"/>
      <c r="D803" s="350"/>
      <c r="E803" s="350"/>
      <c r="F803" s="350"/>
      <c r="G803" s="350"/>
      <c r="H803" s="350"/>
      <c r="I803" s="350"/>
    </row>
    <row r="804">
      <c r="A804" s="350"/>
      <c r="B804" s="350"/>
      <c r="C804" s="350"/>
      <c r="D804" s="350"/>
      <c r="E804" s="350"/>
      <c r="F804" s="350"/>
      <c r="G804" s="350"/>
      <c r="H804" s="350"/>
      <c r="I804" s="350"/>
    </row>
    <row r="805">
      <c r="A805" s="350"/>
      <c r="B805" s="350"/>
      <c r="C805" s="350"/>
      <c r="D805" s="350"/>
      <c r="E805" s="350"/>
      <c r="F805" s="350"/>
      <c r="G805" s="350"/>
      <c r="H805" s="350"/>
      <c r="I805" s="350"/>
    </row>
    <row r="806">
      <c r="A806" s="350"/>
      <c r="B806" s="350"/>
      <c r="C806" s="350"/>
      <c r="D806" s="350"/>
      <c r="E806" s="350"/>
      <c r="F806" s="350"/>
      <c r="G806" s="350"/>
      <c r="H806" s="350"/>
      <c r="I806" s="350"/>
    </row>
    <row r="807">
      <c r="A807" s="350"/>
      <c r="B807" s="350"/>
      <c r="C807" s="350"/>
      <c r="D807" s="350"/>
      <c r="E807" s="350"/>
      <c r="F807" s="350"/>
      <c r="G807" s="350"/>
      <c r="H807" s="350"/>
      <c r="I807" s="350"/>
    </row>
    <row r="808">
      <c r="A808" s="350"/>
      <c r="B808" s="350"/>
      <c r="C808" s="350"/>
      <c r="D808" s="350"/>
      <c r="E808" s="350"/>
      <c r="F808" s="350"/>
      <c r="G808" s="350"/>
      <c r="H808" s="350"/>
      <c r="I808" s="350"/>
    </row>
    <row r="809">
      <c r="A809" s="350"/>
      <c r="B809" s="350"/>
      <c r="C809" s="350"/>
      <c r="D809" s="350"/>
      <c r="E809" s="350"/>
      <c r="F809" s="350"/>
      <c r="G809" s="350"/>
      <c r="H809" s="350"/>
      <c r="I809" s="350"/>
    </row>
    <row r="810">
      <c r="A810" s="350"/>
      <c r="B810" s="350"/>
      <c r="C810" s="350"/>
      <c r="D810" s="350"/>
      <c r="E810" s="350"/>
      <c r="F810" s="350"/>
      <c r="G810" s="350"/>
      <c r="H810" s="350"/>
      <c r="I810" s="350"/>
    </row>
    <row r="811">
      <c r="A811" s="350"/>
      <c r="B811" s="350"/>
      <c r="C811" s="350"/>
      <c r="D811" s="350"/>
      <c r="E811" s="350"/>
      <c r="F811" s="350"/>
      <c r="G811" s="350"/>
      <c r="H811" s="350"/>
      <c r="I811" s="350"/>
    </row>
    <row r="812">
      <c r="A812" s="350"/>
      <c r="B812" s="350"/>
      <c r="C812" s="350"/>
      <c r="D812" s="350"/>
      <c r="E812" s="350"/>
      <c r="F812" s="350"/>
      <c r="G812" s="350"/>
      <c r="H812" s="350"/>
      <c r="I812" s="350"/>
    </row>
    <row r="813">
      <c r="A813" s="350"/>
      <c r="B813" s="350"/>
      <c r="C813" s="350"/>
      <c r="D813" s="350"/>
      <c r="E813" s="350"/>
      <c r="F813" s="350"/>
      <c r="G813" s="350"/>
      <c r="H813" s="350"/>
      <c r="I813" s="350"/>
    </row>
    <row r="814">
      <c r="A814" s="350"/>
      <c r="B814" s="350"/>
      <c r="C814" s="350"/>
      <c r="D814" s="350"/>
      <c r="E814" s="350"/>
      <c r="F814" s="350"/>
      <c r="G814" s="350"/>
      <c r="H814" s="350"/>
      <c r="I814" s="350"/>
    </row>
    <row r="815">
      <c r="A815" s="350"/>
      <c r="B815" s="350"/>
      <c r="C815" s="350"/>
      <c r="D815" s="350"/>
      <c r="E815" s="350"/>
      <c r="F815" s="350"/>
      <c r="G815" s="350"/>
      <c r="H815" s="350"/>
      <c r="I815" s="350"/>
    </row>
    <row r="816">
      <c r="A816" s="350"/>
      <c r="B816" s="350"/>
      <c r="C816" s="350"/>
      <c r="D816" s="350"/>
      <c r="E816" s="350"/>
      <c r="F816" s="350"/>
      <c r="G816" s="350"/>
      <c r="H816" s="350"/>
      <c r="I816" s="350"/>
    </row>
    <row r="817">
      <c r="A817" s="350"/>
      <c r="B817" s="350"/>
      <c r="C817" s="350"/>
      <c r="D817" s="350"/>
      <c r="E817" s="350"/>
      <c r="F817" s="350"/>
      <c r="G817" s="350"/>
      <c r="H817" s="350"/>
      <c r="I817" s="350"/>
    </row>
    <row r="818">
      <c r="A818" s="350"/>
      <c r="B818" s="350"/>
      <c r="C818" s="350"/>
      <c r="D818" s="350"/>
      <c r="E818" s="350"/>
      <c r="F818" s="350"/>
      <c r="G818" s="350"/>
      <c r="H818" s="350"/>
      <c r="I818" s="350"/>
    </row>
    <row r="819">
      <c r="A819" s="350"/>
      <c r="B819" s="350"/>
      <c r="C819" s="350"/>
      <c r="D819" s="350"/>
      <c r="E819" s="350"/>
      <c r="F819" s="350"/>
      <c r="G819" s="350"/>
      <c r="H819" s="350"/>
      <c r="I819" s="350"/>
    </row>
    <row r="820">
      <c r="A820" s="350"/>
      <c r="B820" s="350"/>
      <c r="C820" s="350"/>
      <c r="D820" s="350"/>
      <c r="E820" s="350"/>
      <c r="F820" s="350"/>
      <c r="G820" s="350"/>
      <c r="H820" s="350"/>
      <c r="I820" s="350"/>
    </row>
    <row r="821">
      <c r="A821" s="350"/>
      <c r="B821" s="350"/>
      <c r="C821" s="350"/>
      <c r="D821" s="350"/>
      <c r="E821" s="350"/>
      <c r="F821" s="350"/>
      <c r="G821" s="350"/>
      <c r="H821" s="350"/>
      <c r="I821" s="350"/>
    </row>
    <row r="822">
      <c r="A822" s="350"/>
      <c r="B822" s="350"/>
      <c r="C822" s="350"/>
      <c r="D822" s="350"/>
      <c r="E822" s="350"/>
      <c r="F822" s="350"/>
      <c r="G822" s="350"/>
      <c r="H822" s="350"/>
      <c r="I822" s="350"/>
    </row>
    <row r="823">
      <c r="A823" s="350"/>
      <c r="B823" s="350"/>
      <c r="C823" s="350"/>
      <c r="D823" s="350"/>
      <c r="E823" s="350"/>
      <c r="F823" s="350"/>
      <c r="G823" s="350"/>
      <c r="H823" s="350"/>
      <c r="I823" s="350"/>
    </row>
    <row r="824">
      <c r="A824" s="350"/>
      <c r="B824" s="350"/>
      <c r="C824" s="350"/>
      <c r="D824" s="350"/>
      <c r="E824" s="350"/>
      <c r="F824" s="350"/>
      <c r="G824" s="350"/>
      <c r="H824" s="350"/>
      <c r="I824" s="350"/>
    </row>
    <row r="825">
      <c r="A825" s="350"/>
      <c r="B825" s="350"/>
      <c r="C825" s="350"/>
      <c r="D825" s="350"/>
      <c r="E825" s="350"/>
      <c r="F825" s="350"/>
      <c r="G825" s="350"/>
      <c r="H825" s="350"/>
      <c r="I825" s="350"/>
    </row>
    <row r="826">
      <c r="A826" s="350"/>
      <c r="B826" s="350"/>
      <c r="C826" s="350"/>
      <c r="D826" s="350"/>
      <c r="E826" s="350"/>
      <c r="F826" s="350"/>
      <c r="G826" s="350"/>
      <c r="H826" s="350"/>
      <c r="I826" s="350"/>
    </row>
    <row r="827">
      <c r="A827" s="350"/>
      <c r="B827" s="350"/>
      <c r="C827" s="350"/>
      <c r="D827" s="350"/>
      <c r="E827" s="350"/>
      <c r="F827" s="350"/>
      <c r="G827" s="350"/>
      <c r="H827" s="350"/>
      <c r="I827" s="350"/>
    </row>
    <row r="828">
      <c r="A828" s="350"/>
      <c r="B828" s="350"/>
      <c r="C828" s="350"/>
      <c r="D828" s="350"/>
      <c r="E828" s="350"/>
      <c r="F828" s="350"/>
      <c r="G828" s="350"/>
      <c r="H828" s="350"/>
      <c r="I828" s="350"/>
    </row>
    <row r="829">
      <c r="A829" s="350"/>
      <c r="B829" s="350"/>
      <c r="C829" s="350"/>
      <c r="D829" s="350"/>
      <c r="E829" s="350"/>
      <c r="F829" s="350"/>
      <c r="G829" s="350"/>
      <c r="H829" s="350"/>
      <c r="I829" s="350"/>
    </row>
    <row r="830">
      <c r="A830" s="350"/>
      <c r="B830" s="350"/>
      <c r="C830" s="350"/>
      <c r="D830" s="350"/>
      <c r="E830" s="350"/>
      <c r="F830" s="350"/>
      <c r="G830" s="350"/>
      <c r="H830" s="350"/>
      <c r="I830" s="350"/>
    </row>
    <row r="831">
      <c r="A831" s="350"/>
      <c r="B831" s="350"/>
      <c r="C831" s="350"/>
      <c r="D831" s="350"/>
      <c r="E831" s="350"/>
      <c r="F831" s="350"/>
      <c r="G831" s="350"/>
      <c r="H831" s="350"/>
      <c r="I831" s="350"/>
    </row>
    <row r="832">
      <c r="A832" s="350"/>
      <c r="B832" s="350"/>
      <c r="C832" s="350"/>
      <c r="D832" s="350"/>
      <c r="E832" s="350"/>
      <c r="F832" s="350"/>
      <c r="G832" s="350"/>
      <c r="H832" s="350"/>
      <c r="I832" s="350"/>
    </row>
    <row r="833">
      <c r="A833" s="350"/>
      <c r="B833" s="350"/>
      <c r="C833" s="350"/>
      <c r="D833" s="350"/>
      <c r="E833" s="350"/>
      <c r="F833" s="350"/>
      <c r="G833" s="350"/>
      <c r="H833" s="350"/>
      <c r="I833" s="350"/>
    </row>
    <row r="834">
      <c r="A834" s="350"/>
      <c r="B834" s="350"/>
      <c r="C834" s="350"/>
      <c r="D834" s="350"/>
      <c r="E834" s="350"/>
      <c r="F834" s="350"/>
      <c r="G834" s="350"/>
      <c r="H834" s="350"/>
      <c r="I834" s="350"/>
    </row>
    <row r="835">
      <c r="A835" s="350"/>
      <c r="B835" s="350"/>
      <c r="C835" s="350"/>
      <c r="D835" s="350"/>
      <c r="E835" s="350"/>
      <c r="F835" s="350"/>
      <c r="G835" s="350"/>
      <c r="H835" s="350"/>
      <c r="I835" s="350"/>
    </row>
    <row r="836">
      <c r="A836" s="350"/>
      <c r="B836" s="350"/>
      <c r="C836" s="350"/>
      <c r="D836" s="350"/>
      <c r="E836" s="350"/>
      <c r="F836" s="350"/>
      <c r="G836" s="350"/>
      <c r="H836" s="350"/>
      <c r="I836" s="350"/>
    </row>
    <row r="837">
      <c r="A837" s="350"/>
      <c r="B837" s="350"/>
      <c r="C837" s="350"/>
      <c r="D837" s="350"/>
      <c r="E837" s="350"/>
      <c r="F837" s="350"/>
      <c r="G837" s="350"/>
      <c r="H837" s="350"/>
      <c r="I837" s="350"/>
    </row>
    <row r="838">
      <c r="A838" s="350"/>
      <c r="B838" s="350"/>
      <c r="C838" s="350"/>
      <c r="D838" s="350"/>
      <c r="E838" s="350"/>
      <c r="F838" s="350"/>
      <c r="G838" s="350"/>
      <c r="H838" s="350"/>
      <c r="I838" s="350"/>
    </row>
    <row r="839">
      <c r="A839" s="350"/>
      <c r="B839" s="350"/>
      <c r="C839" s="350"/>
      <c r="D839" s="350"/>
      <c r="E839" s="350"/>
      <c r="F839" s="350"/>
      <c r="G839" s="350"/>
      <c r="H839" s="350"/>
      <c r="I839" s="350"/>
    </row>
    <row r="840">
      <c r="A840" s="350"/>
      <c r="B840" s="350"/>
      <c r="C840" s="350"/>
      <c r="D840" s="350"/>
      <c r="E840" s="350"/>
      <c r="F840" s="350"/>
      <c r="G840" s="350"/>
      <c r="H840" s="350"/>
      <c r="I840" s="350"/>
    </row>
    <row r="841">
      <c r="A841" s="350"/>
      <c r="B841" s="350"/>
      <c r="C841" s="350"/>
      <c r="D841" s="350"/>
      <c r="E841" s="350"/>
      <c r="F841" s="350"/>
      <c r="G841" s="350"/>
      <c r="H841" s="350"/>
      <c r="I841" s="350"/>
    </row>
    <row r="842">
      <c r="A842" s="350"/>
      <c r="B842" s="350"/>
      <c r="C842" s="350"/>
      <c r="D842" s="350"/>
      <c r="E842" s="350"/>
      <c r="F842" s="350"/>
      <c r="G842" s="350"/>
      <c r="H842" s="350"/>
      <c r="I842" s="350"/>
    </row>
    <row r="843">
      <c r="A843" s="350"/>
      <c r="B843" s="350"/>
      <c r="C843" s="350"/>
      <c r="D843" s="350"/>
      <c r="E843" s="350"/>
      <c r="F843" s="350"/>
      <c r="G843" s="350"/>
      <c r="H843" s="350"/>
      <c r="I843" s="350"/>
    </row>
    <row r="844">
      <c r="A844" s="350"/>
      <c r="B844" s="350"/>
      <c r="C844" s="350"/>
      <c r="D844" s="350"/>
      <c r="E844" s="350"/>
      <c r="F844" s="350"/>
      <c r="G844" s="350"/>
      <c r="H844" s="350"/>
      <c r="I844" s="350"/>
    </row>
    <row r="845">
      <c r="A845" s="350"/>
      <c r="B845" s="350"/>
      <c r="C845" s="350"/>
      <c r="D845" s="350"/>
      <c r="E845" s="350"/>
      <c r="F845" s="350"/>
      <c r="G845" s="350"/>
      <c r="H845" s="350"/>
      <c r="I845" s="350"/>
    </row>
    <row r="846">
      <c r="A846" s="350"/>
      <c r="B846" s="350"/>
      <c r="C846" s="350"/>
      <c r="D846" s="350"/>
      <c r="E846" s="350"/>
      <c r="F846" s="350"/>
      <c r="G846" s="350"/>
      <c r="H846" s="350"/>
      <c r="I846" s="350"/>
    </row>
    <row r="847">
      <c r="A847" s="350"/>
      <c r="B847" s="350"/>
      <c r="C847" s="350"/>
      <c r="D847" s="350"/>
      <c r="E847" s="350"/>
      <c r="F847" s="350"/>
      <c r="G847" s="350"/>
      <c r="H847" s="350"/>
      <c r="I847" s="350"/>
    </row>
    <row r="848">
      <c r="A848" s="350"/>
      <c r="B848" s="350"/>
      <c r="C848" s="350"/>
      <c r="D848" s="350"/>
      <c r="E848" s="350"/>
      <c r="F848" s="350"/>
      <c r="G848" s="350"/>
      <c r="H848" s="350"/>
      <c r="I848" s="350"/>
    </row>
    <row r="849">
      <c r="A849" s="350"/>
      <c r="B849" s="350"/>
      <c r="C849" s="350"/>
      <c r="D849" s="350"/>
      <c r="E849" s="350"/>
      <c r="F849" s="350"/>
      <c r="G849" s="350"/>
      <c r="H849" s="350"/>
      <c r="I849" s="350"/>
    </row>
    <row r="850">
      <c r="A850" s="350"/>
      <c r="B850" s="350"/>
      <c r="C850" s="350"/>
      <c r="D850" s="350"/>
      <c r="E850" s="350"/>
      <c r="F850" s="350"/>
      <c r="G850" s="350"/>
      <c r="H850" s="350"/>
      <c r="I850" s="350"/>
    </row>
    <row r="851">
      <c r="A851" s="350"/>
      <c r="B851" s="350"/>
      <c r="C851" s="350"/>
      <c r="D851" s="350"/>
      <c r="E851" s="350"/>
      <c r="F851" s="350"/>
      <c r="G851" s="350"/>
      <c r="H851" s="350"/>
      <c r="I851" s="350"/>
    </row>
    <row r="852">
      <c r="A852" s="350"/>
      <c r="B852" s="350"/>
      <c r="C852" s="350"/>
      <c r="D852" s="350"/>
      <c r="E852" s="350"/>
      <c r="F852" s="350"/>
      <c r="G852" s="350"/>
      <c r="H852" s="350"/>
      <c r="I852" s="350"/>
    </row>
    <row r="853">
      <c r="A853" s="350"/>
      <c r="B853" s="350"/>
      <c r="C853" s="350"/>
      <c r="D853" s="350"/>
      <c r="E853" s="350"/>
      <c r="F853" s="350"/>
      <c r="G853" s="350"/>
      <c r="H853" s="350"/>
      <c r="I853" s="350"/>
    </row>
    <row r="854">
      <c r="A854" s="350"/>
      <c r="B854" s="350"/>
      <c r="C854" s="350"/>
      <c r="D854" s="350"/>
      <c r="E854" s="350"/>
      <c r="F854" s="350"/>
      <c r="G854" s="350"/>
      <c r="H854" s="350"/>
      <c r="I854" s="350"/>
    </row>
    <row r="855">
      <c r="A855" s="350"/>
      <c r="B855" s="350"/>
      <c r="C855" s="350"/>
      <c r="D855" s="350"/>
      <c r="E855" s="350"/>
      <c r="F855" s="350"/>
      <c r="G855" s="350"/>
      <c r="H855" s="350"/>
      <c r="I855" s="350"/>
    </row>
    <row r="856">
      <c r="A856" s="350"/>
      <c r="B856" s="350"/>
      <c r="C856" s="350"/>
      <c r="D856" s="350"/>
      <c r="E856" s="350"/>
      <c r="F856" s="350"/>
      <c r="G856" s="350"/>
      <c r="H856" s="350"/>
      <c r="I856" s="350"/>
    </row>
    <row r="857">
      <c r="A857" s="350"/>
      <c r="B857" s="350"/>
      <c r="C857" s="350"/>
      <c r="D857" s="350"/>
      <c r="E857" s="350"/>
      <c r="F857" s="350"/>
      <c r="G857" s="350"/>
      <c r="H857" s="350"/>
      <c r="I857" s="350"/>
    </row>
    <row r="858">
      <c r="A858" s="350"/>
      <c r="B858" s="350"/>
      <c r="C858" s="350"/>
      <c r="D858" s="350"/>
      <c r="E858" s="350"/>
      <c r="F858" s="350"/>
      <c r="G858" s="350"/>
      <c r="H858" s="350"/>
      <c r="I858" s="350"/>
    </row>
    <row r="859">
      <c r="A859" s="350"/>
      <c r="B859" s="350"/>
      <c r="C859" s="350"/>
      <c r="D859" s="350"/>
      <c r="E859" s="350"/>
      <c r="F859" s="350"/>
      <c r="G859" s="350"/>
      <c r="H859" s="350"/>
      <c r="I859" s="350"/>
    </row>
    <row r="860">
      <c r="A860" s="350"/>
      <c r="B860" s="350"/>
      <c r="C860" s="350"/>
      <c r="D860" s="350"/>
      <c r="E860" s="350"/>
      <c r="F860" s="350"/>
      <c r="G860" s="350"/>
      <c r="H860" s="350"/>
      <c r="I860" s="350"/>
    </row>
    <row r="861">
      <c r="A861" s="350"/>
      <c r="B861" s="350"/>
      <c r="C861" s="350"/>
      <c r="D861" s="350"/>
      <c r="E861" s="350"/>
      <c r="F861" s="350"/>
      <c r="G861" s="350"/>
      <c r="H861" s="350"/>
      <c r="I861" s="350"/>
    </row>
    <row r="862">
      <c r="A862" s="350"/>
      <c r="B862" s="350"/>
      <c r="C862" s="350"/>
      <c r="D862" s="350"/>
      <c r="E862" s="350"/>
      <c r="F862" s="350"/>
      <c r="G862" s="350"/>
      <c r="H862" s="350"/>
      <c r="I862" s="350"/>
    </row>
    <row r="863">
      <c r="A863" s="350"/>
      <c r="B863" s="350"/>
      <c r="C863" s="350"/>
      <c r="D863" s="350"/>
      <c r="E863" s="350"/>
      <c r="F863" s="350"/>
      <c r="G863" s="350"/>
      <c r="H863" s="350"/>
      <c r="I863" s="350"/>
    </row>
    <row r="864">
      <c r="A864" s="350"/>
      <c r="B864" s="350"/>
      <c r="C864" s="350"/>
      <c r="D864" s="350"/>
      <c r="E864" s="350"/>
      <c r="F864" s="350"/>
      <c r="G864" s="350"/>
      <c r="H864" s="350"/>
      <c r="I864" s="350"/>
    </row>
    <row r="865">
      <c r="A865" s="350"/>
      <c r="B865" s="350"/>
      <c r="C865" s="350"/>
      <c r="D865" s="350"/>
      <c r="E865" s="350"/>
      <c r="F865" s="350"/>
      <c r="G865" s="350"/>
      <c r="H865" s="350"/>
      <c r="I865" s="350"/>
    </row>
    <row r="866">
      <c r="A866" s="350"/>
      <c r="B866" s="350"/>
      <c r="C866" s="350"/>
      <c r="D866" s="350"/>
      <c r="E866" s="350"/>
      <c r="F866" s="350"/>
      <c r="G866" s="350"/>
      <c r="H866" s="350"/>
      <c r="I866" s="350"/>
    </row>
    <row r="867">
      <c r="A867" s="350"/>
      <c r="B867" s="350"/>
      <c r="C867" s="350"/>
      <c r="D867" s="350"/>
      <c r="E867" s="350"/>
      <c r="F867" s="350"/>
      <c r="G867" s="350"/>
      <c r="H867" s="350"/>
      <c r="I867" s="350"/>
    </row>
    <row r="868">
      <c r="A868" s="350"/>
      <c r="B868" s="350"/>
      <c r="C868" s="350"/>
      <c r="D868" s="350"/>
      <c r="E868" s="350"/>
      <c r="F868" s="350"/>
      <c r="G868" s="350"/>
      <c r="H868" s="350"/>
      <c r="I868" s="350"/>
    </row>
    <row r="869">
      <c r="A869" s="350"/>
      <c r="B869" s="350"/>
      <c r="C869" s="350"/>
      <c r="D869" s="350"/>
      <c r="E869" s="350"/>
      <c r="F869" s="350"/>
      <c r="G869" s="350"/>
      <c r="H869" s="350"/>
      <c r="I869" s="350"/>
    </row>
    <row r="870">
      <c r="A870" s="350"/>
      <c r="B870" s="350"/>
      <c r="C870" s="350"/>
      <c r="D870" s="350"/>
      <c r="E870" s="350"/>
      <c r="F870" s="350"/>
      <c r="G870" s="350"/>
      <c r="H870" s="350"/>
      <c r="I870" s="350"/>
    </row>
    <row r="871">
      <c r="A871" s="350"/>
      <c r="B871" s="350"/>
      <c r="C871" s="350"/>
      <c r="D871" s="350"/>
      <c r="E871" s="350"/>
      <c r="F871" s="350"/>
      <c r="G871" s="350"/>
      <c r="H871" s="350"/>
      <c r="I871" s="350"/>
    </row>
    <row r="872">
      <c r="A872" s="350"/>
      <c r="B872" s="350"/>
      <c r="C872" s="350"/>
      <c r="D872" s="350"/>
      <c r="E872" s="350"/>
      <c r="F872" s="350"/>
      <c r="G872" s="350"/>
      <c r="H872" s="350"/>
      <c r="I872" s="350"/>
    </row>
    <row r="873">
      <c r="A873" s="350"/>
      <c r="B873" s="350"/>
      <c r="C873" s="350"/>
      <c r="D873" s="350"/>
      <c r="E873" s="350"/>
      <c r="F873" s="350"/>
      <c r="G873" s="350"/>
      <c r="H873" s="350"/>
      <c r="I873" s="350"/>
    </row>
    <row r="874">
      <c r="A874" s="350"/>
      <c r="B874" s="350"/>
      <c r="C874" s="350"/>
      <c r="D874" s="350"/>
      <c r="E874" s="350"/>
      <c r="F874" s="350"/>
      <c r="G874" s="350"/>
      <c r="H874" s="350"/>
      <c r="I874" s="350"/>
    </row>
    <row r="875">
      <c r="A875" s="350"/>
      <c r="B875" s="350"/>
      <c r="C875" s="350"/>
      <c r="D875" s="350"/>
      <c r="E875" s="350"/>
      <c r="F875" s="350"/>
      <c r="G875" s="350"/>
      <c r="H875" s="350"/>
      <c r="I875" s="350"/>
    </row>
    <row r="876">
      <c r="A876" s="350"/>
      <c r="B876" s="350"/>
      <c r="C876" s="350"/>
      <c r="D876" s="350"/>
      <c r="E876" s="350"/>
      <c r="F876" s="350"/>
      <c r="G876" s="350"/>
      <c r="H876" s="350"/>
      <c r="I876" s="350"/>
    </row>
    <row r="877">
      <c r="A877" s="350"/>
      <c r="B877" s="350"/>
      <c r="C877" s="350"/>
      <c r="D877" s="350"/>
      <c r="E877" s="350"/>
      <c r="F877" s="350"/>
      <c r="G877" s="350"/>
      <c r="H877" s="350"/>
      <c r="I877" s="350"/>
    </row>
    <row r="878">
      <c r="A878" s="350"/>
      <c r="B878" s="350"/>
      <c r="C878" s="350"/>
      <c r="D878" s="350"/>
      <c r="E878" s="350"/>
      <c r="F878" s="350"/>
      <c r="G878" s="350"/>
      <c r="H878" s="350"/>
      <c r="I878" s="350"/>
    </row>
    <row r="879">
      <c r="A879" s="350"/>
      <c r="B879" s="350"/>
      <c r="C879" s="350"/>
      <c r="D879" s="350"/>
      <c r="E879" s="350"/>
      <c r="F879" s="350"/>
      <c r="G879" s="350"/>
      <c r="H879" s="350"/>
      <c r="I879" s="350"/>
    </row>
    <row r="880">
      <c r="A880" s="350"/>
      <c r="B880" s="350"/>
      <c r="C880" s="350"/>
      <c r="D880" s="350"/>
      <c r="E880" s="350"/>
      <c r="F880" s="350"/>
      <c r="G880" s="350"/>
      <c r="H880" s="350"/>
      <c r="I880" s="350"/>
    </row>
    <row r="881">
      <c r="A881" s="350"/>
      <c r="B881" s="350"/>
      <c r="C881" s="350"/>
      <c r="D881" s="350"/>
      <c r="E881" s="350"/>
      <c r="F881" s="350"/>
      <c r="G881" s="350"/>
      <c r="H881" s="350"/>
      <c r="I881" s="350"/>
    </row>
    <row r="882">
      <c r="A882" s="350"/>
      <c r="B882" s="350"/>
      <c r="C882" s="350"/>
      <c r="D882" s="350"/>
      <c r="E882" s="350"/>
      <c r="F882" s="350"/>
      <c r="G882" s="350"/>
      <c r="H882" s="350"/>
      <c r="I882" s="350"/>
    </row>
    <row r="883">
      <c r="A883" s="350"/>
      <c r="B883" s="350"/>
      <c r="C883" s="350"/>
      <c r="D883" s="350"/>
      <c r="E883" s="350"/>
      <c r="F883" s="350"/>
      <c r="G883" s="350"/>
      <c r="H883" s="350"/>
      <c r="I883" s="350"/>
    </row>
    <row r="884">
      <c r="A884" s="350"/>
      <c r="B884" s="350"/>
      <c r="C884" s="350"/>
      <c r="D884" s="350"/>
      <c r="E884" s="350"/>
      <c r="F884" s="350"/>
      <c r="G884" s="350"/>
      <c r="H884" s="350"/>
      <c r="I884" s="350"/>
    </row>
    <row r="885">
      <c r="A885" s="350"/>
      <c r="B885" s="350"/>
      <c r="C885" s="350"/>
      <c r="D885" s="350"/>
      <c r="E885" s="350"/>
      <c r="F885" s="350"/>
      <c r="G885" s="350"/>
      <c r="H885" s="350"/>
      <c r="I885" s="350"/>
    </row>
    <row r="886">
      <c r="A886" s="350"/>
      <c r="B886" s="350"/>
      <c r="C886" s="350"/>
      <c r="D886" s="350"/>
      <c r="E886" s="350"/>
      <c r="F886" s="350"/>
      <c r="G886" s="350"/>
      <c r="H886" s="350"/>
      <c r="I886" s="350"/>
    </row>
    <row r="887">
      <c r="A887" s="350"/>
      <c r="B887" s="350"/>
      <c r="C887" s="350"/>
      <c r="D887" s="350"/>
      <c r="E887" s="350"/>
      <c r="F887" s="350"/>
      <c r="G887" s="350"/>
      <c r="H887" s="350"/>
      <c r="I887" s="350"/>
    </row>
    <row r="888">
      <c r="A888" s="350"/>
      <c r="B888" s="350"/>
      <c r="C888" s="350"/>
      <c r="D888" s="350"/>
      <c r="E888" s="350"/>
      <c r="F888" s="350"/>
      <c r="G888" s="350"/>
      <c r="H888" s="350"/>
      <c r="I888" s="350"/>
    </row>
    <row r="889">
      <c r="A889" s="350"/>
      <c r="B889" s="350"/>
      <c r="C889" s="350"/>
      <c r="D889" s="350"/>
      <c r="E889" s="350"/>
      <c r="F889" s="350"/>
      <c r="G889" s="350"/>
      <c r="H889" s="350"/>
      <c r="I889" s="350"/>
    </row>
    <row r="890">
      <c r="A890" s="350"/>
      <c r="B890" s="350"/>
      <c r="C890" s="350"/>
      <c r="D890" s="350"/>
      <c r="E890" s="350"/>
      <c r="F890" s="350"/>
      <c r="G890" s="350"/>
      <c r="H890" s="350"/>
      <c r="I890" s="350"/>
    </row>
    <row r="891">
      <c r="A891" s="350"/>
      <c r="B891" s="350"/>
      <c r="C891" s="350"/>
      <c r="D891" s="350"/>
      <c r="E891" s="350"/>
      <c r="F891" s="350"/>
      <c r="G891" s="350"/>
      <c r="H891" s="350"/>
      <c r="I891" s="350"/>
    </row>
    <row r="892">
      <c r="A892" s="350"/>
      <c r="B892" s="350"/>
      <c r="C892" s="350"/>
      <c r="D892" s="350"/>
      <c r="E892" s="350"/>
      <c r="F892" s="350"/>
      <c r="G892" s="350"/>
      <c r="H892" s="350"/>
      <c r="I892" s="350"/>
    </row>
    <row r="893">
      <c r="A893" s="350"/>
      <c r="B893" s="350"/>
      <c r="C893" s="350"/>
      <c r="D893" s="350"/>
      <c r="E893" s="350"/>
      <c r="F893" s="350"/>
      <c r="G893" s="350"/>
      <c r="H893" s="350"/>
      <c r="I893" s="350"/>
    </row>
    <row r="894">
      <c r="A894" s="350"/>
      <c r="B894" s="350"/>
      <c r="C894" s="350"/>
      <c r="D894" s="350"/>
      <c r="E894" s="350"/>
      <c r="F894" s="350"/>
      <c r="G894" s="350"/>
      <c r="H894" s="350"/>
      <c r="I894" s="350"/>
    </row>
    <row r="895">
      <c r="A895" s="350"/>
      <c r="B895" s="350"/>
      <c r="C895" s="350"/>
      <c r="D895" s="350"/>
      <c r="E895" s="350"/>
      <c r="F895" s="350"/>
      <c r="G895" s="350"/>
      <c r="H895" s="350"/>
      <c r="I895" s="350"/>
    </row>
    <row r="896">
      <c r="A896" s="350"/>
      <c r="B896" s="350"/>
      <c r="C896" s="350"/>
      <c r="D896" s="350"/>
      <c r="E896" s="350"/>
      <c r="F896" s="350"/>
      <c r="G896" s="350"/>
      <c r="H896" s="350"/>
      <c r="I896" s="350"/>
    </row>
    <row r="897">
      <c r="A897" s="350"/>
      <c r="B897" s="350"/>
      <c r="C897" s="350"/>
      <c r="D897" s="350"/>
      <c r="E897" s="350"/>
      <c r="F897" s="350"/>
      <c r="G897" s="350"/>
      <c r="H897" s="350"/>
      <c r="I897" s="350"/>
    </row>
    <row r="898">
      <c r="A898" s="350"/>
      <c r="B898" s="350"/>
      <c r="C898" s="350"/>
      <c r="D898" s="350"/>
      <c r="E898" s="350"/>
      <c r="F898" s="350"/>
      <c r="G898" s="350"/>
      <c r="H898" s="350"/>
      <c r="I898" s="350"/>
    </row>
    <row r="899">
      <c r="A899" s="350"/>
      <c r="B899" s="350"/>
      <c r="C899" s="350"/>
      <c r="D899" s="350"/>
      <c r="E899" s="350"/>
      <c r="F899" s="350"/>
      <c r="G899" s="350"/>
      <c r="H899" s="350"/>
      <c r="I899" s="350"/>
    </row>
    <row r="900">
      <c r="A900" s="350"/>
      <c r="B900" s="350"/>
      <c r="C900" s="350"/>
      <c r="D900" s="350"/>
      <c r="E900" s="350"/>
      <c r="F900" s="350"/>
      <c r="G900" s="350"/>
      <c r="H900" s="350"/>
      <c r="I900" s="350"/>
    </row>
    <row r="901">
      <c r="A901" s="350"/>
      <c r="B901" s="350"/>
      <c r="C901" s="350"/>
      <c r="D901" s="350"/>
      <c r="E901" s="350"/>
      <c r="F901" s="350"/>
      <c r="G901" s="350"/>
      <c r="H901" s="350"/>
      <c r="I901" s="350"/>
    </row>
    <row r="902">
      <c r="A902" s="350"/>
      <c r="B902" s="350"/>
      <c r="C902" s="350"/>
      <c r="D902" s="350"/>
      <c r="E902" s="350"/>
      <c r="F902" s="350"/>
      <c r="G902" s="350"/>
      <c r="H902" s="350"/>
      <c r="I902" s="350"/>
    </row>
    <row r="903">
      <c r="A903" s="350"/>
      <c r="B903" s="350"/>
      <c r="C903" s="350"/>
      <c r="D903" s="350"/>
      <c r="E903" s="350"/>
      <c r="F903" s="350"/>
      <c r="G903" s="350"/>
      <c r="H903" s="350"/>
      <c r="I903" s="350"/>
    </row>
    <row r="904">
      <c r="A904" s="350"/>
      <c r="B904" s="350"/>
      <c r="C904" s="350"/>
      <c r="D904" s="350"/>
      <c r="E904" s="350"/>
      <c r="F904" s="350"/>
      <c r="G904" s="350"/>
      <c r="H904" s="350"/>
      <c r="I904" s="350"/>
    </row>
    <row r="905">
      <c r="A905" s="350"/>
      <c r="B905" s="350"/>
      <c r="C905" s="350"/>
      <c r="D905" s="350"/>
      <c r="E905" s="350"/>
      <c r="F905" s="350"/>
      <c r="G905" s="350"/>
      <c r="H905" s="350"/>
      <c r="I905" s="350"/>
    </row>
    <row r="906">
      <c r="A906" s="350"/>
      <c r="B906" s="350"/>
      <c r="C906" s="350"/>
      <c r="D906" s="350"/>
      <c r="E906" s="350"/>
      <c r="F906" s="350"/>
      <c r="G906" s="350"/>
      <c r="H906" s="350"/>
      <c r="I906" s="350"/>
    </row>
    <row r="907">
      <c r="A907" s="350"/>
      <c r="B907" s="350"/>
      <c r="C907" s="350"/>
      <c r="D907" s="350"/>
      <c r="E907" s="350"/>
      <c r="F907" s="350"/>
      <c r="G907" s="350"/>
      <c r="H907" s="350"/>
      <c r="I907" s="350"/>
    </row>
    <row r="908">
      <c r="A908" s="350"/>
      <c r="B908" s="350"/>
      <c r="C908" s="350"/>
      <c r="D908" s="350"/>
      <c r="E908" s="350"/>
      <c r="F908" s="350"/>
      <c r="G908" s="350"/>
      <c r="H908" s="350"/>
      <c r="I908" s="350"/>
    </row>
    <row r="909">
      <c r="A909" s="350"/>
      <c r="B909" s="350"/>
      <c r="C909" s="350"/>
      <c r="D909" s="350"/>
      <c r="E909" s="350"/>
      <c r="F909" s="350"/>
      <c r="G909" s="350"/>
      <c r="H909" s="350"/>
      <c r="I909" s="350"/>
    </row>
    <row r="910">
      <c r="A910" s="350"/>
      <c r="B910" s="350"/>
      <c r="C910" s="350"/>
      <c r="D910" s="350"/>
      <c r="E910" s="350"/>
      <c r="F910" s="350"/>
      <c r="G910" s="350"/>
      <c r="H910" s="350"/>
      <c r="I910" s="350"/>
    </row>
    <row r="911">
      <c r="A911" s="350"/>
      <c r="B911" s="350"/>
      <c r="C911" s="350"/>
      <c r="D911" s="350"/>
      <c r="E911" s="350"/>
      <c r="F911" s="350"/>
      <c r="G911" s="350"/>
      <c r="H911" s="350"/>
      <c r="I911" s="350"/>
    </row>
    <row r="912">
      <c r="A912" s="350"/>
      <c r="B912" s="350"/>
      <c r="C912" s="350"/>
      <c r="D912" s="350"/>
      <c r="E912" s="350"/>
      <c r="F912" s="350"/>
      <c r="G912" s="350"/>
      <c r="H912" s="350"/>
      <c r="I912" s="350"/>
    </row>
    <row r="913">
      <c r="A913" s="350"/>
      <c r="B913" s="350"/>
      <c r="C913" s="350"/>
      <c r="D913" s="350"/>
      <c r="E913" s="350"/>
      <c r="F913" s="350"/>
      <c r="G913" s="350"/>
      <c r="H913" s="350"/>
      <c r="I913" s="350"/>
    </row>
    <row r="914">
      <c r="A914" s="350"/>
      <c r="B914" s="350"/>
      <c r="C914" s="350"/>
      <c r="D914" s="350"/>
      <c r="E914" s="350"/>
      <c r="F914" s="350"/>
      <c r="G914" s="350"/>
      <c r="H914" s="350"/>
      <c r="I914" s="350"/>
    </row>
    <row r="915">
      <c r="A915" s="350"/>
      <c r="B915" s="350"/>
      <c r="C915" s="350"/>
      <c r="D915" s="350"/>
      <c r="E915" s="350"/>
      <c r="F915" s="350"/>
      <c r="G915" s="350"/>
      <c r="H915" s="350"/>
      <c r="I915" s="350"/>
    </row>
    <row r="916">
      <c r="A916" s="350"/>
      <c r="B916" s="350"/>
      <c r="C916" s="350"/>
      <c r="D916" s="350"/>
      <c r="E916" s="350"/>
      <c r="F916" s="350"/>
      <c r="G916" s="350"/>
      <c r="H916" s="350"/>
      <c r="I916" s="350"/>
    </row>
    <row r="917">
      <c r="A917" s="350"/>
      <c r="B917" s="350"/>
      <c r="C917" s="350"/>
      <c r="D917" s="350"/>
      <c r="E917" s="350"/>
      <c r="F917" s="350"/>
      <c r="G917" s="350"/>
      <c r="H917" s="350"/>
      <c r="I917" s="350"/>
    </row>
    <row r="918">
      <c r="A918" s="350"/>
      <c r="B918" s="350"/>
      <c r="C918" s="350"/>
      <c r="D918" s="350"/>
      <c r="E918" s="350"/>
      <c r="F918" s="350"/>
      <c r="G918" s="350"/>
      <c r="H918" s="350"/>
      <c r="I918" s="350"/>
    </row>
    <row r="919">
      <c r="A919" s="350"/>
      <c r="B919" s="350"/>
      <c r="C919" s="350"/>
      <c r="D919" s="350"/>
      <c r="E919" s="350"/>
      <c r="F919" s="350"/>
      <c r="G919" s="350"/>
      <c r="H919" s="350"/>
      <c r="I919" s="350"/>
    </row>
    <row r="920">
      <c r="A920" s="350"/>
      <c r="B920" s="350"/>
      <c r="C920" s="350"/>
      <c r="D920" s="350"/>
      <c r="E920" s="350"/>
      <c r="F920" s="350"/>
      <c r="G920" s="350"/>
      <c r="H920" s="350"/>
      <c r="I920" s="350"/>
    </row>
    <row r="921">
      <c r="A921" s="350"/>
      <c r="B921" s="350"/>
      <c r="C921" s="350"/>
      <c r="D921" s="350"/>
      <c r="E921" s="350"/>
      <c r="F921" s="350"/>
      <c r="G921" s="350"/>
      <c r="H921" s="350"/>
      <c r="I921" s="350"/>
    </row>
    <row r="922">
      <c r="A922" s="350"/>
      <c r="B922" s="350"/>
      <c r="C922" s="350"/>
      <c r="D922" s="350"/>
      <c r="E922" s="350"/>
      <c r="F922" s="350"/>
      <c r="G922" s="350"/>
      <c r="H922" s="350"/>
      <c r="I922" s="350"/>
    </row>
    <row r="923">
      <c r="A923" s="350"/>
      <c r="B923" s="350"/>
      <c r="C923" s="350"/>
      <c r="D923" s="350"/>
      <c r="E923" s="350"/>
      <c r="F923" s="350"/>
      <c r="G923" s="350"/>
      <c r="H923" s="350"/>
      <c r="I923" s="350"/>
    </row>
    <row r="924">
      <c r="A924" s="350"/>
      <c r="B924" s="350"/>
      <c r="C924" s="350"/>
      <c r="D924" s="350"/>
      <c r="E924" s="350"/>
      <c r="F924" s="350"/>
      <c r="G924" s="350"/>
      <c r="H924" s="350"/>
      <c r="I924" s="350"/>
    </row>
    <row r="925">
      <c r="A925" s="350"/>
      <c r="B925" s="350"/>
      <c r="C925" s="350"/>
      <c r="D925" s="350"/>
      <c r="E925" s="350"/>
      <c r="F925" s="350"/>
      <c r="G925" s="350"/>
      <c r="H925" s="350"/>
      <c r="I925" s="350"/>
    </row>
    <row r="926">
      <c r="A926" s="350"/>
      <c r="B926" s="350"/>
      <c r="C926" s="350"/>
      <c r="D926" s="350"/>
      <c r="E926" s="350"/>
      <c r="F926" s="350"/>
      <c r="G926" s="350"/>
      <c r="H926" s="350"/>
      <c r="I926" s="350"/>
    </row>
    <row r="927">
      <c r="A927" s="350"/>
      <c r="B927" s="350"/>
      <c r="C927" s="350"/>
      <c r="D927" s="350"/>
      <c r="E927" s="350"/>
      <c r="F927" s="350"/>
      <c r="G927" s="350"/>
      <c r="H927" s="350"/>
      <c r="I927" s="350"/>
    </row>
    <row r="928">
      <c r="A928" s="350"/>
      <c r="B928" s="350"/>
      <c r="C928" s="350"/>
      <c r="D928" s="350"/>
      <c r="E928" s="350"/>
      <c r="F928" s="350"/>
      <c r="G928" s="350"/>
      <c r="H928" s="350"/>
      <c r="I928" s="350"/>
    </row>
    <row r="929">
      <c r="A929" s="350"/>
      <c r="B929" s="350"/>
      <c r="C929" s="350"/>
      <c r="D929" s="350"/>
      <c r="E929" s="350"/>
      <c r="F929" s="350"/>
      <c r="G929" s="350"/>
      <c r="H929" s="350"/>
      <c r="I929" s="350"/>
    </row>
    <row r="930">
      <c r="A930" s="350"/>
      <c r="B930" s="350"/>
      <c r="C930" s="350"/>
      <c r="D930" s="350"/>
      <c r="E930" s="350"/>
      <c r="F930" s="350"/>
      <c r="G930" s="350"/>
      <c r="H930" s="350"/>
      <c r="I930" s="350"/>
    </row>
    <row r="931">
      <c r="A931" s="350"/>
      <c r="B931" s="350"/>
      <c r="C931" s="350"/>
      <c r="D931" s="350"/>
      <c r="E931" s="350"/>
      <c r="F931" s="350"/>
      <c r="G931" s="350"/>
      <c r="H931" s="350"/>
      <c r="I931" s="350"/>
    </row>
    <row r="932">
      <c r="A932" s="350"/>
      <c r="B932" s="350"/>
      <c r="C932" s="350"/>
      <c r="D932" s="350"/>
      <c r="E932" s="350"/>
      <c r="F932" s="350"/>
      <c r="G932" s="350"/>
      <c r="H932" s="350"/>
      <c r="I932" s="350"/>
    </row>
    <row r="933">
      <c r="A933" s="350"/>
      <c r="B933" s="350"/>
      <c r="C933" s="350"/>
      <c r="D933" s="350"/>
      <c r="E933" s="350"/>
      <c r="F933" s="350"/>
      <c r="G933" s="350"/>
      <c r="H933" s="350"/>
      <c r="I933" s="350"/>
    </row>
    <row r="934">
      <c r="A934" s="350"/>
      <c r="B934" s="350"/>
      <c r="C934" s="350"/>
      <c r="D934" s="350"/>
      <c r="E934" s="350"/>
      <c r="F934" s="350"/>
      <c r="G934" s="350"/>
      <c r="H934" s="350"/>
      <c r="I934" s="350"/>
    </row>
    <row r="935">
      <c r="A935" s="350"/>
      <c r="B935" s="350"/>
      <c r="C935" s="350"/>
      <c r="D935" s="350"/>
      <c r="E935" s="350"/>
      <c r="F935" s="350"/>
      <c r="G935" s="350"/>
      <c r="H935" s="350"/>
      <c r="I935" s="350"/>
    </row>
    <row r="936">
      <c r="A936" s="350"/>
      <c r="B936" s="350"/>
      <c r="C936" s="350"/>
      <c r="D936" s="350"/>
      <c r="E936" s="350"/>
      <c r="F936" s="350"/>
      <c r="G936" s="350"/>
      <c r="H936" s="350"/>
      <c r="I936" s="350"/>
    </row>
    <row r="937">
      <c r="A937" s="350"/>
      <c r="B937" s="350"/>
      <c r="C937" s="350"/>
      <c r="D937" s="350"/>
      <c r="E937" s="350"/>
      <c r="F937" s="350"/>
      <c r="G937" s="350"/>
      <c r="H937" s="350"/>
      <c r="I937" s="350"/>
    </row>
    <row r="938">
      <c r="A938" s="350"/>
      <c r="B938" s="350"/>
      <c r="C938" s="350"/>
      <c r="D938" s="350"/>
      <c r="E938" s="350"/>
      <c r="F938" s="350"/>
      <c r="G938" s="350"/>
      <c r="H938" s="350"/>
      <c r="I938" s="350"/>
    </row>
    <row r="939">
      <c r="A939" s="350"/>
      <c r="B939" s="350"/>
      <c r="C939" s="350"/>
      <c r="D939" s="350"/>
      <c r="E939" s="350"/>
      <c r="F939" s="350"/>
      <c r="G939" s="350"/>
      <c r="H939" s="350"/>
      <c r="I939" s="350"/>
    </row>
    <row r="940">
      <c r="A940" s="350"/>
      <c r="B940" s="350"/>
      <c r="C940" s="350"/>
      <c r="D940" s="350"/>
      <c r="E940" s="350"/>
      <c r="F940" s="350"/>
      <c r="G940" s="350"/>
      <c r="H940" s="350"/>
      <c r="I940" s="350"/>
    </row>
    <row r="941">
      <c r="A941" s="350"/>
      <c r="B941" s="350"/>
      <c r="C941" s="350"/>
      <c r="D941" s="350"/>
      <c r="E941" s="350"/>
      <c r="F941" s="350"/>
      <c r="G941" s="350"/>
      <c r="H941" s="350"/>
      <c r="I941" s="350"/>
    </row>
    <row r="942">
      <c r="A942" s="350"/>
      <c r="B942" s="350"/>
      <c r="C942" s="350"/>
      <c r="D942" s="350"/>
      <c r="E942" s="350"/>
      <c r="F942" s="350"/>
      <c r="G942" s="350"/>
      <c r="H942" s="350"/>
      <c r="I942" s="350"/>
    </row>
    <row r="943">
      <c r="A943" s="350"/>
      <c r="B943" s="350"/>
      <c r="C943" s="350"/>
      <c r="D943" s="350"/>
      <c r="E943" s="350"/>
      <c r="F943" s="350"/>
      <c r="G943" s="350"/>
      <c r="H943" s="350"/>
      <c r="I943" s="350"/>
    </row>
    <row r="944">
      <c r="A944" s="350"/>
      <c r="B944" s="350"/>
      <c r="C944" s="350"/>
      <c r="D944" s="350"/>
      <c r="E944" s="350"/>
      <c r="F944" s="350"/>
      <c r="G944" s="350"/>
      <c r="H944" s="350"/>
      <c r="I944" s="350"/>
    </row>
    <row r="945">
      <c r="A945" s="350"/>
      <c r="B945" s="350"/>
      <c r="C945" s="350"/>
      <c r="D945" s="350"/>
      <c r="E945" s="350"/>
      <c r="F945" s="350"/>
      <c r="G945" s="350"/>
      <c r="H945" s="350"/>
      <c r="I945" s="350"/>
    </row>
    <row r="946">
      <c r="A946" s="350"/>
      <c r="B946" s="350"/>
      <c r="C946" s="350"/>
      <c r="D946" s="350"/>
      <c r="E946" s="350"/>
      <c r="F946" s="350"/>
      <c r="G946" s="350"/>
      <c r="H946" s="350"/>
      <c r="I946" s="350"/>
    </row>
    <row r="947">
      <c r="A947" s="350"/>
      <c r="B947" s="350"/>
      <c r="C947" s="350"/>
      <c r="D947" s="350"/>
      <c r="E947" s="350"/>
      <c r="F947" s="350"/>
      <c r="G947" s="350"/>
      <c r="H947" s="350"/>
      <c r="I947" s="350"/>
    </row>
    <row r="948">
      <c r="A948" s="350"/>
      <c r="B948" s="350"/>
      <c r="C948" s="350"/>
      <c r="D948" s="350"/>
      <c r="E948" s="350"/>
      <c r="F948" s="350"/>
      <c r="G948" s="350"/>
      <c r="H948" s="350"/>
      <c r="I948" s="350"/>
    </row>
    <row r="949">
      <c r="A949" s="350"/>
      <c r="B949" s="350"/>
      <c r="C949" s="350"/>
      <c r="D949" s="350"/>
      <c r="E949" s="350"/>
      <c r="F949" s="350"/>
      <c r="G949" s="350"/>
      <c r="H949" s="350"/>
      <c r="I949" s="350"/>
    </row>
    <row r="950">
      <c r="A950" s="350"/>
      <c r="B950" s="350"/>
      <c r="C950" s="350"/>
      <c r="D950" s="350"/>
      <c r="E950" s="350"/>
      <c r="F950" s="350"/>
      <c r="G950" s="350"/>
      <c r="H950" s="350"/>
      <c r="I950" s="350"/>
    </row>
    <row r="951">
      <c r="A951" s="350"/>
      <c r="B951" s="350"/>
      <c r="C951" s="350"/>
      <c r="D951" s="350"/>
      <c r="E951" s="350"/>
      <c r="F951" s="350"/>
      <c r="G951" s="350"/>
      <c r="H951" s="350"/>
      <c r="I951" s="350"/>
    </row>
    <row r="952">
      <c r="A952" s="350"/>
      <c r="B952" s="350"/>
      <c r="C952" s="350"/>
      <c r="D952" s="350"/>
      <c r="E952" s="350"/>
      <c r="F952" s="350"/>
      <c r="G952" s="350"/>
      <c r="H952" s="350"/>
      <c r="I952" s="350"/>
    </row>
    <row r="953">
      <c r="A953" s="350"/>
      <c r="B953" s="350"/>
      <c r="C953" s="350"/>
      <c r="D953" s="350"/>
      <c r="E953" s="350"/>
      <c r="F953" s="350"/>
      <c r="G953" s="350"/>
      <c r="H953" s="350"/>
      <c r="I953" s="350"/>
    </row>
    <row r="954">
      <c r="A954" s="350"/>
      <c r="B954" s="350"/>
      <c r="C954" s="350"/>
      <c r="D954" s="350"/>
      <c r="E954" s="350"/>
      <c r="F954" s="350"/>
      <c r="G954" s="350"/>
      <c r="H954" s="350"/>
      <c r="I954" s="350"/>
    </row>
    <row r="955">
      <c r="A955" s="350"/>
      <c r="B955" s="350"/>
      <c r="C955" s="350"/>
      <c r="D955" s="350"/>
      <c r="E955" s="350"/>
      <c r="F955" s="350"/>
      <c r="G955" s="350"/>
      <c r="H955" s="350"/>
      <c r="I955" s="350"/>
    </row>
    <row r="956">
      <c r="A956" s="350"/>
      <c r="B956" s="350"/>
      <c r="C956" s="350"/>
      <c r="D956" s="350"/>
      <c r="E956" s="350"/>
      <c r="F956" s="350"/>
      <c r="G956" s="350"/>
      <c r="H956" s="350"/>
      <c r="I956" s="350"/>
    </row>
    <row r="957">
      <c r="A957" s="350"/>
      <c r="B957" s="350"/>
      <c r="C957" s="350"/>
      <c r="D957" s="350"/>
      <c r="E957" s="350"/>
      <c r="F957" s="350"/>
      <c r="G957" s="350"/>
      <c r="H957" s="350"/>
      <c r="I957" s="350"/>
    </row>
    <row r="958">
      <c r="A958" s="350"/>
      <c r="B958" s="350"/>
      <c r="C958" s="350"/>
      <c r="D958" s="350"/>
      <c r="E958" s="350"/>
      <c r="F958" s="350"/>
      <c r="G958" s="350"/>
      <c r="H958" s="350"/>
      <c r="I958" s="350"/>
    </row>
    <row r="959">
      <c r="A959" s="350"/>
      <c r="B959" s="350"/>
      <c r="C959" s="350"/>
      <c r="D959" s="350"/>
      <c r="E959" s="350"/>
      <c r="F959" s="350"/>
      <c r="G959" s="350"/>
      <c r="H959" s="350"/>
      <c r="I959" s="350"/>
    </row>
    <row r="960">
      <c r="A960" s="350"/>
      <c r="B960" s="350"/>
      <c r="C960" s="350"/>
      <c r="D960" s="350"/>
      <c r="E960" s="350"/>
      <c r="F960" s="350"/>
      <c r="G960" s="350"/>
      <c r="H960" s="350"/>
      <c r="I960" s="350"/>
    </row>
    <row r="961">
      <c r="A961" s="350"/>
      <c r="B961" s="350"/>
      <c r="C961" s="350"/>
      <c r="D961" s="350"/>
      <c r="E961" s="350"/>
      <c r="F961" s="350"/>
      <c r="G961" s="350"/>
      <c r="H961" s="350"/>
      <c r="I961" s="350"/>
    </row>
    <row r="962">
      <c r="A962" s="350"/>
      <c r="B962" s="350"/>
      <c r="C962" s="350"/>
      <c r="D962" s="350"/>
      <c r="E962" s="350"/>
      <c r="F962" s="350"/>
      <c r="G962" s="350"/>
      <c r="H962" s="350"/>
      <c r="I962" s="350"/>
    </row>
    <row r="963">
      <c r="A963" s="350"/>
      <c r="B963" s="350"/>
      <c r="C963" s="350"/>
      <c r="D963" s="350"/>
      <c r="E963" s="350"/>
      <c r="F963" s="350"/>
      <c r="G963" s="350"/>
      <c r="H963" s="350"/>
      <c r="I963" s="350"/>
    </row>
    <row r="964">
      <c r="A964" s="350"/>
      <c r="B964" s="350"/>
      <c r="C964" s="350"/>
      <c r="D964" s="350"/>
      <c r="E964" s="350"/>
      <c r="F964" s="350"/>
      <c r="G964" s="350"/>
      <c r="H964" s="350"/>
      <c r="I964" s="350"/>
    </row>
    <row r="965">
      <c r="A965" s="350"/>
      <c r="B965" s="350"/>
      <c r="C965" s="350"/>
      <c r="D965" s="350"/>
      <c r="E965" s="350"/>
      <c r="F965" s="350"/>
      <c r="G965" s="350"/>
      <c r="H965" s="350"/>
      <c r="I965" s="350"/>
    </row>
    <row r="966">
      <c r="A966" s="350"/>
      <c r="B966" s="350"/>
      <c r="C966" s="350"/>
      <c r="D966" s="350"/>
      <c r="E966" s="350"/>
      <c r="F966" s="350"/>
      <c r="G966" s="350"/>
      <c r="H966" s="350"/>
      <c r="I966" s="350"/>
    </row>
    <row r="967">
      <c r="A967" s="350"/>
      <c r="B967" s="350"/>
      <c r="C967" s="350"/>
      <c r="D967" s="350"/>
      <c r="E967" s="350"/>
      <c r="F967" s="350"/>
      <c r="G967" s="350"/>
      <c r="H967" s="350"/>
      <c r="I967" s="350"/>
    </row>
    <row r="968">
      <c r="A968" s="350"/>
      <c r="B968" s="350"/>
      <c r="C968" s="350"/>
      <c r="D968" s="350"/>
      <c r="E968" s="350"/>
      <c r="F968" s="350"/>
      <c r="G968" s="350"/>
      <c r="H968" s="350"/>
      <c r="I968" s="350"/>
    </row>
    <row r="969">
      <c r="A969" s="350"/>
      <c r="B969" s="350"/>
      <c r="C969" s="350"/>
      <c r="D969" s="350"/>
      <c r="E969" s="350"/>
      <c r="F969" s="350"/>
      <c r="G969" s="350"/>
      <c r="H969" s="350"/>
      <c r="I969" s="350"/>
    </row>
    <row r="970">
      <c r="A970" s="350"/>
      <c r="B970" s="350"/>
      <c r="C970" s="350"/>
      <c r="D970" s="350"/>
      <c r="E970" s="350"/>
      <c r="F970" s="350"/>
      <c r="G970" s="350"/>
      <c r="H970" s="350"/>
      <c r="I970" s="350"/>
    </row>
    <row r="971">
      <c r="A971" s="350"/>
      <c r="B971" s="350"/>
      <c r="C971" s="350"/>
      <c r="D971" s="350"/>
      <c r="E971" s="350"/>
      <c r="F971" s="350"/>
      <c r="G971" s="350"/>
      <c r="H971" s="350"/>
      <c r="I971" s="350"/>
    </row>
    <row r="972">
      <c r="A972" s="350"/>
      <c r="B972" s="350"/>
      <c r="C972" s="350"/>
      <c r="D972" s="350"/>
      <c r="E972" s="350"/>
      <c r="F972" s="350"/>
      <c r="G972" s="350"/>
      <c r="H972" s="350"/>
      <c r="I972" s="350"/>
    </row>
    <row r="973">
      <c r="A973" s="350"/>
      <c r="B973" s="350"/>
      <c r="C973" s="350"/>
      <c r="D973" s="350"/>
      <c r="E973" s="350"/>
      <c r="F973" s="350"/>
      <c r="G973" s="350"/>
      <c r="H973" s="350"/>
      <c r="I973" s="350"/>
    </row>
    <row r="974">
      <c r="A974" s="350"/>
      <c r="B974" s="350"/>
      <c r="C974" s="350"/>
      <c r="D974" s="350"/>
      <c r="E974" s="350"/>
      <c r="F974" s="350"/>
      <c r="G974" s="350"/>
      <c r="H974" s="350"/>
      <c r="I974" s="350"/>
    </row>
    <row r="975">
      <c r="A975" s="350"/>
      <c r="B975" s="350"/>
      <c r="C975" s="350"/>
      <c r="D975" s="350"/>
      <c r="E975" s="350"/>
      <c r="F975" s="350"/>
      <c r="G975" s="350"/>
      <c r="H975" s="350"/>
      <c r="I975" s="350"/>
    </row>
    <row r="976">
      <c r="A976" s="350"/>
      <c r="B976" s="350"/>
      <c r="C976" s="350"/>
      <c r="D976" s="350"/>
      <c r="E976" s="350"/>
      <c r="F976" s="350"/>
      <c r="G976" s="350"/>
      <c r="H976" s="350"/>
      <c r="I976" s="350"/>
    </row>
    <row r="977">
      <c r="A977" s="350"/>
      <c r="B977" s="350"/>
      <c r="C977" s="350"/>
      <c r="D977" s="350"/>
      <c r="E977" s="350"/>
      <c r="F977" s="350"/>
      <c r="G977" s="350"/>
      <c r="H977" s="350"/>
      <c r="I977" s="350"/>
    </row>
    <row r="978">
      <c r="A978" s="350"/>
      <c r="B978" s="350"/>
      <c r="C978" s="350"/>
      <c r="D978" s="350"/>
      <c r="E978" s="350"/>
      <c r="F978" s="350"/>
      <c r="G978" s="350"/>
      <c r="H978" s="350"/>
      <c r="I978" s="350"/>
    </row>
    <row r="979">
      <c r="A979" s="350"/>
      <c r="B979" s="350"/>
      <c r="C979" s="350"/>
      <c r="D979" s="350"/>
      <c r="E979" s="350"/>
      <c r="F979" s="350"/>
      <c r="G979" s="350"/>
      <c r="H979" s="350"/>
      <c r="I979" s="350"/>
    </row>
    <row r="980">
      <c r="A980" s="350"/>
      <c r="B980" s="350"/>
      <c r="C980" s="350"/>
      <c r="D980" s="350"/>
      <c r="E980" s="350"/>
      <c r="F980" s="350"/>
      <c r="G980" s="350"/>
      <c r="H980" s="350"/>
      <c r="I980" s="350"/>
    </row>
    <row r="981">
      <c r="A981" s="350"/>
      <c r="B981" s="350"/>
      <c r="C981" s="350"/>
      <c r="D981" s="350"/>
      <c r="E981" s="350"/>
      <c r="F981" s="350"/>
      <c r="G981" s="350"/>
      <c r="H981" s="350"/>
      <c r="I981" s="350"/>
    </row>
    <row r="982">
      <c r="A982" s="350"/>
      <c r="B982" s="350"/>
      <c r="C982" s="350"/>
      <c r="D982" s="350"/>
      <c r="E982" s="350"/>
      <c r="F982" s="350"/>
      <c r="G982" s="350"/>
      <c r="H982" s="350"/>
      <c r="I982" s="350"/>
    </row>
    <row r="983">
      <c r="A983" s="350"/>
      <c r="B983" s="350"/>
      <c r="C983" s="350"/>
      <c r="D983" s="350"/>
      <c r="E983" s="350"/>
      <c r="F983" s="350"/>
      <c r="G983" s="350"/>
      <c r="H983" s="350"/>
      <c r="I983" s="350"/>
    </row>
    <row r="984">
      <c r="A984" s="350"/>
      <c r="B984" s="350"/>
      <c r="C984" s="350"/>
      <c r="D984" s="350"/>
      <c r="E984" s="350"/>
      <c r="F984" s="350"/>
      <c r="G984" s="350"/>
      <c r="H984" s="350"/>
      <c r="I984" s="350"/>
    </row>
    <row r="985">
      <c r="A985" s="350"/>
      <c r="B985" s="350"/>
      <c r="C985" s="350"/>
      <c r="D985" s="350"/>
      <c r="E985" s="350"/>
      <c r="F985" s="350"/>
      <c r="G985" s="350"/>
      <c r="H985" s="350"/>
      <c r="I985" s="350"/>
    </row>
    <row r="986">
      <c r="A986" s="350"/>
      <c r="B986" s="350"/>
      <c r="C986" s="350"/>
      <c r="D986" s="350"/>
      <c r="E986" s="350"/>
      <c r="F986" s="350"/>
      <c r="G986" s="350"/>
      <c r="H986" s="350"/>
      <c r="I986" s="350"/>
    </row>
    <row r="987">
      <c r="A987" s="350"/>
      <c r="B987" s="350"/>
      <c r="C987" s="350"/>
      <c r="D987" s="350"/>
      <c r="E987" s="350"/>
      <c r="F987" s="350"/>
      <c r="G987" s="350"/>
      <c r="H987" s="350"/>
      <c r="I987" s="350"/>
    </row>
    <row r="988">
      <c r="A988" s="350"/>
      <c r="B988" s="350"/>
      <c r="C988" s="350"/>
      <c r="D988" s="350"/>
      <c r="E988" s="350"/>
      <c r="F988" s="350"/>
      <c r="G988" s="350"/>
      <c r="H988" s="350"/>
      <c r="I988" s="350"/>
    </row>
    <row r="989">
      <c r="A989" s="350"/>
      <c r="B989" s="350"/>
      <c r="C989" s="350"/>
      <c r="D989" s="350"/>
      <c r="E989" s="350"/>
      <c r="F989" s="350"/>
      <c r="G989" s="350"/>
      <c r="H989" s="350"/>
      <c r="I989" s="350"/>
    </row>
    <row r="990">
      <c r="A990" s="350"/>
      <c r="B990" s="350"/>
      <c r="C990" s="350"/>
      <c r="D990" s="350"/>
      <c r="E990" s="350"/>
      <c r="F990" s="350"/>
      <c r="G990" s="350"/>
      <c r="H990" s="350"/>
      <c r="I990" s="350"/>
    </row>
    <row r="991">
      <c r="A991" s="350"/>
      <c r="B991" s="350"/>
      <c r="C991" s="350"/>
      <c r="D991" s="350"/>
      <c r="E991" s="350"/>
      <c r="F991" s="350"/>
      <c r="G991" s="350"/>
      <c r="H991" s="350"/>
      <c r="I991" s="350"/>
    </row>
    <row r="992">
      <c r="A992" s="350"/>
      <c r="B992" s="350"/>
      <c r="C992" s="350"/>
      <c r="D992" s="350"/>
      <c r="E992" s="350"/>
      <c r="F992" s="350"/>
      <c r="G992" s="350"/>
      <c r="H992" s="350"/>
      <c r="I992" s="350"/>
    </row>
    <row r="993">
      <c r="A993" s="350"/>
      <c r="B993" s="350"/>
      <c r="C993" s="350"/>
      <c r="D993" s="350"/>
      <c r="E993" s="350"/>
      <c r="F993" s="350"/>
      <c r="G993" s="350"/>
      <c r="H993" s="350"/>
      <c r="I993" s="350"/>
    </row>
    <row r="994">
      <c r="A994" s="350"/>
      <c r="B994" s="350"/>
      <c r="C994" s="350"/>
      <c r="D994" s="350"/>
      <c r="E994" s="350"/>
      <c r="F994" s="350"/>
      <c r="G994" s="350"/>
      <c r="H994" s="350"/>
      <c r="I994" s="350"/>
    </row>
    <row r="995">
      <c r="A995" s="350"/>
      <c r="B995" s="350"/>
      <c r="C995" s="350"/>
      <c r="D995" s="350"/>
      <c r="E995" s="350"/>
      <c r="F995" s="350"/>
      <c r="G995" s="350"/>
      <c r="H995" s="350"/>
      <c r="I995" s="350"/>
    </row>
    <row r="996">
      <c r="A996" s="350"/>
      <c r="B996" s="350"/>
      <c r="C996" s="350"/>
      <c r="D996" s="350"/>
      <c r="E996" s="350"/>
      <c r="F996" s="350"/>
      <c r="G996" s="350"/>
      <c r="H996" s="350"/>
      <c r="I996" s="350"/>
    </row>
    <row r="997">
      <c r="A997" s="350"/>
      <c r="B997" s="350"/>
      <c r="C997" s="350"/>
      <c r="D997" s="350"/>
      <c r="E997" s="350"/>
      <c r="F997" s="350"/>
      <c r="G997" s="350"/>
      <c r="H997" s="350"/>
      <c r="I997" s="350"/>
    </row>
    <row r="998">
      <c r="A998" s="350"/>
      <c r="B998" s="350"/>
      <c r="C998" s="350"/>
      <c r="D998" s="350"/>
      <c r="E998" s="350"/>
      <c r="F998" s="350"/>
      <c r="G998" s="350"/>
      <c r="H998" s="350"/>
      <c r="I998" s="350"/>
    </row>
    <row r="999">
      <c r="A999" s="350"/>
      <c r="B999" s="350"/>
      <c r="C999" s="350"/>
      <c r="D999" s="350"/>
      <c r="E999" s="350"/>
      <c r="F999" s="350"/>
      <c r="G999" s="350"/>
      <c r="H999" s="350"/>
      <c r="I999" s="350"/>
    </row>
    <row r="1000">
      <c r="A1000" s="350"/>
      <c r="B1000" s="350"/>
      <c r="C1000" s="350"/>
      <c r="D1000" s="350"/>
      <c r="E1000" s="350"/>
      <c r="F1000" s="350"/>
      <c r="G1000" s="350"/>
      <c r="H1000" s="350"/>
      <c r="I1000" s="350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8.43"/>
    <col customWidth="1" min="2" max="2" width="43.86"/>
    <col customWidth="1" min="3" max="3" width="24.57"/>
    <col customWidth="1" min="4" max="4" width="21.71"/>
  </cols>
  <sheetData>
    <row r="1">
      <c r="A1" s="355" t="s">
        <v>1365</v>
      </c>
      <c r="B1" s="348" t="s">
        <v>1366</v>
      </c>
      <c r="C1" s="356" t="s">
        <v>1367</v>
      </c>
      <c r="D1" s="348" t="s">
        <v>1368</v>
      </c>
    </row>
    <row r="2">
      <c r="A2" s="357"/>
      <c r="B2" s="344"/>
      <c r="C2" s="358"/>
      <c r="D2" s="344"/>
    </row>
    <row r="3">
      <c r="A3" s="355">
        <v>1.0</v>
      </c>
      <c r="B3" s="355" t="s">
        <v>1369</v>
      </c>
      <c r="C3" s="356">
        <v>30.0</v>
      </c>
      <c r="D3" s="356">
        <v>16.0</v>
      </c>
    </row>
    <row r="4">
      <c r="A4" s="355">
        <v>2.0</v>
      </c>
      <c r="B4" s="355" t="s">
        <v>1370</v>
      </c>
      <c r="C4" s="356">
        <v>35.0</v>
      </c>
      <c r="D4" s="356">
        <v>10.0</v>
      </c>
    </row>
    <row r="5">
      <c r="A5" s="355">
        <v>3.0</v>
      </c>
      <c r="B5" s="355" t="s">
        <v>1371</v>
      </c>
      <c r="C5" s="356">
        <v>8.0</v>
      </c>
      <c r="D5" s="356">
        <v>3.0</v>
      </c>
    </row>
    <row r="6">
      <c r="A6" s="355">
        <v>4.0</v>
      </c>
      <c r="B6" s="355" t="s">
        <v>1372</v>
      </c>
      <c r="C6" s="356">
        <v>40.0</v>
      </c>
      <c r="D6" s="356">
        <v>13.0</v>
      </c>
    </row>
    <row r="7">
      <c r="A7" s="355">
        <v>5.0</v>
      </c>
      <c r="B7" s="355" t="s">
        <v>1373</v>
      </c>
      <c r="C7" s="356">
        <v>40.0</v>
      </c>
      <c r="D7" s="356">
        <v>11.0</v>
      </c>
    </row>
    <row r="8">
      <c r="A8" s="355">
        <v>6.0</v>
      </c>
      <c r="B8" s="355" t="s">
        <v>1374</v>
      </c>
      <c r="C8" s="356">
        <v>22.0</v>
      </c>
      <c r="D8" s="356">
        <v>12.0</v>
      </c>
    </row>
    <row r="9">
      <c r="A9" s="355">
        <v>7.0</v>
      </c>
      <c r="B9" s="355" t="s">
        <v>1375</v>
      </c>
      <c r="C9" s="356">
        <v>2.0</v>
      </c>
      <c r="D9" s="356">
        <v>1.0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6" width="14.43"/>
  </cols>
  <sheetData>
    <row r="1" ht="15.75" customHeight="1">
      <c r="A1" s="359" t="s">
        <v>1376</v>
      </c>
      <c r="B1" s="360" t="s">
        <v>1377</v>
      </c>
      <c r="C1" s="360" t="s">
        <v>1378</v>
      </c>
      <c r="D1" s="359" t="s">
        <v>1379</v>
      </c>
      <c r="E1" s="360" t="s">
        <v>1377</v>
      </c>
      <c r="F1" s="360" t="s">
        <v>1378</v>
      </c>
      <c r="G1" s="359" t="s">
        <v>1380</v>
      </c>
      <c r="H1" s="360" t="s">
        <v>1377</v>
      </c>
      <c r="I1" s="360" t="s">
        <v>1378</v>
      </c>
      <c r="J1" s="359" t="s">
        <v>1381</v>
      </c>
      <c r="K1" s="360" t="s">
        <v>1377</v>
      </c>
      <c r="L1" s="360" t="s">
        <v>1378</v>
      </c>
      <c r="M1" s="359" t="s">
        <v>1382</v>
      </c>
      <c r="N1" s="360" t="s">
        <v>1377</v>
      </c>
      <c r="O1" s="360" t="s">
        <v>1378</v>
      </c>
      <c r="P1" s="359" t="s">
        <v>1383</v>
      </c>
      <c r="Q1" s="360" t="s">
        <v>1377</v>
      </c>
      <c r="R1" s="360" t="s">
        <v>1378</v>
      </c>
    </row>
    <row r="2" ht="15.75" customHeight="1">
      <c r="A2" s="361">
        <v>44228.0</v>
      </c>
      <c r="B2" s="362" t="s">
        <v>1384</v>
      </c>
      <c r="C2" s="42"/>
      <c r="D2" s="361">
        <v>44229.0</v>
      </c>
      <c r="E2" s="362" t="s">
        <v>1385</v>
      </c>
      <c r="F2" s="42"/>
      <c r="G2" s="361">
        <v>44230.0</v>
      </c>
      <c r="H2" s="362" t="s">
        <v>1349</v>
      </c>
      <c r="I2" s="42"/>
      <c r="J2" s="361">
        <v>44231.0</v>
      </c>
      <c r="K2" s="362" t="s">
        <v>1385</v>
      </c>
      <c r="L2" s="42"/>
      <c r="M2" s="361">
        <v>44232.0</v>
      </c>
      <c r="N2" s="362" t="s">
        <v>1349</v>
      </c>
      <c r="O2" s="42"/>
      <c r="P2" s="361">
        <v>44233.0</v>
      </c>
      <c r="Q2" s="362" t="s">
        <v>1385</v>
      </c>
      <c r="R2" s="42"/>
    </row>
    <row r="3" ht="15.75" customHeight="1">
      <c r="A3" s="361">
        <f t="shared" ref="A3:A49" si="1">A2+7</f>
        <v>44235</v>
      </c>
      <c r="B3" s="362" t="s">
        <v>1349</v>
      </c>
      <c r="C3" s="42"/>
      <c r="D3" s="361">
        <f t="shared" ref="D3:D49" si="2">D2+7</f>
        <v>44236</v>
      </c>
      <c r="E3" s="362" t="s">
        <v>1385</v>
      </c>
      <c r="F3" s="42"/>
      <c r="G3" s="361">
        <f t="shared" ref="G3:G49" si="3">G2+7</f>
        <v>44237</v>
      </c>
      <c r="H3" s="362" t="s">
        <v>1349</v>
      </c>
      <c r="I3" s="42"/>
      <c r="J3" s="361">
        <f t="shared" ref="J3:J49" si="4">J2+7</f>
        <v>44238</v>
      </c>
      <c r="K3" s="362" t="s">
        <v>1385</v>
      </c>
      <c r="L3" s="42"/>
      <c r="M3" s="361">
        <f t="shared" ref="M3:M49" si="5">M2+7</f>
        <v>44239</v>
      </c>
      <c r="N3" s="362" t="s">
        <v>1349</v>
      </c>
      <c r="O3" s="42"/>
      <c r="P3" s="361">
        <f t="shared" ref="P3:P49" si="6">P2+7</f>
        <v>44240</v>
      </c>
      <c r="Q3" s="362" t="s">
        <v>1385</v>
      </c>
      <c r="R3" s="42"/>
    </row>
    <row r="4" ht="15.75" customHeight="1">
      <c r="A4" s="361">
        <f t="shared" si="1"/>
        <v>44242</v>
      </c>
      <c r="B4" s="362" t="s">
        <v>1349</v>
      </c>
      <c r="C4" s="42"/>
      <c r="D4" s="361">
        <f t="shared" si="2"/>
        <v>44243</v>
      </c>
      <c r="E4" s="362" t="s">
        <v>1385</v>
      </c>
      <c r="F4" s="42"/>
      <c r="G4" s="361">
        <f t="shared" si="3"/>
        <v>44244</v>
      </c>
      <c r="H4" s="362" t="s">
        <v>1349</v>
      </c>
      <c r="I4" s="42"/>
      <c r="J4" s="361">
        <f t="shared" si="4"/>
        <v>44245</v>
      </c>
      <c r="K4" s="362" t="s">
        <v>1385</v>
      </c>
      <c r="L4" s="42"/>
      <c r="M4" s="361">
        <f t="shared" si="5"/>
        <v>44246</v>
      </c>
      <c r="N4" s="363" t="s">
        <v>176</v>
      </c>
      <c r="O4" s="42"/>
      <c r="P4" s="361">
        <f t="shared" si="6"/>
        <v>44247</v>
      </c>
      <c r="Q4" s="362" t="s">
        <v>1385</v>
      </c>
      <c r="R4" s="42"/>
    </row>
    <row r="5" ht="15.75" customHeight="1">
      <c r="A5" s="361">
        <f t="shared" si="1"/>
        <v>44249</v>
      </c>
      <c r="B5" s="362" t="s">
        <v>1349</v>
      </c>
      <c r="C5" s="42"/>
      <c r="D5" s="361">
        <f t="shared" si="2"/>
        <v>44250</v>
      </c>
      <c r="E5" s="362" t="s">
        <v>1385</v>
      </c>
      <c r="F5" s="42"/>
      <c r="G5" s="361">
        <f t="shared" si="3"/>
        <v>44251</v>
      </c>
      <c r="H5" s="362" t="s">
        <v>1349</v>
      </c>
      <c r="I5" s="42"/>
      <c r="J5" s="361">
        <f t="shared" si="4"/>
        <v>44252</v>
      </c>
      <c r="K5" s="362" t="s">
        <v>1385</v>
      </c>
      <c r="L5" s="42"/>
      <c r="M5" s="361">
        <f t="shared" si="5"/>
        <v>44253</v>
      </c>
      <c r="N5" s="362" t="s">
        <v>1349</v>
      </c>
      <c r="O5" s="42"/>
      <c r="P5" s="361">
        <f t="shared" si="6"/>
        <v>44254</v>
      </c>
      <c r="Q5" s="362" t="s">
        <v>1385</v>
      </c>
      <c r="R5" s="42"/>
    </row>
    <row r="6" ht="15.75" customHeight="1">
      <c r="A6" s="361">
        <f t="shared" si="1"/>
        <v>44256</v>
      </c>
      <c r="B6" s="362" t="s">
        <v>1349</v>
      </c>
      <c r="C6" s="42"/>
      <c r="D6" s="361">
        <f t="shared" si="2"/>
        <v>44257</v>
      </c>
      <c r="E6" s="362" t="s">
        <v>1385</v>
      </c>
      <c r="F6" s="42"/>
      <c r="G6" s="361">
        <f t="shared" si="3"/>
        <v>44258</v>
      </c>
      <c r="H6" s="362" t="s">
        <v>1349</v>
      </c>
      <c r="I6" s="42"/>
      <c r="J6" s="361">
        <f t="shared" si="4"/>
        <v>44259</v>
      </c>
      <c r="K6" s="362" t="s">
        <v>1385</v>
      </c>
      <c r="L6" s="42"/>
      <c r="M6" s="361">
        <f t="shared" si="5"/>
        <v>44260</v>
      </c>
      <c r="N6" s="362" t="s">
        <v>1349</v>
      </c>
      <c r="O6" s="42"/>
      <c r="P6" s="361">
        <f t="shared" si="6"/>
        <v>44261</v>
      </c>
      <c r="Q6" s="362" t="s">
        <v>1385</v>
      </c>
      <c r="R6" s="42"/>
    </row>
    <row r="7" ht="15.75" customHeight="1">
      <c r="A7" s="361">
        <f t="shared" si="1"/>
        <v>44263</v>
      </c>
      <c r="B7" s="362" t="s">
        <v>1349</v>
      </c>
      <c r="C7" s="42"/>
      <c r="D7" s="361">
        <f t="shared" si="2"/>
        <v>44264</v>
      </c>
      <c r="E7" s="362" t="s">
        <v>1385</v>
      </c>
      <c r="F7" s="42"/>
      <c r="G7" s="361">
        <f t="shared" si="3"/>
        <v>44265</v>
      </c>
      <c r="H7" s="362" t="s">
        <v>1349</v>
      </c>
      <c r="I7" s="42"/>
      <c r="J7" s="361">
        <f t="shared" si="4"/>
        <v>44266</v>
      </c>
      <c r="K7" s="363" t="s">
        <v>295</v>
      </c>
      <c r="L7" s="42"/>
      <c r="M7" s="361">
        <f t="shared" si="5"/>
        <v>44267</v>
      </c>
      <c r="N7" s="362" t="s">
        <v>1349</v>
      </c>
      <c r="O7" s="42"/>
      <c r="P7" s="361">
        <f t="shared" si="6"/>
        <v>44268</v>
      </c>
      <c r="Q7" s="362" t="s">
        <v>1385</v>
      </c>
      <c r="R7" s="42"/>
    </row>
    <row r="8" ht="15.75" customHeight="1">
      <c r="A8" s="361">
        <f t="shared" si="1"/>
        <v>44270</v>
      </c>
      <c r="B8" s="362" t="s">
        <v>1349</v>
      </c>
      <c r="C8" s="42"/>
      <c r="D8" s="361">
        <f t="shared" si="2"/>
        <v>44271</v>
      </c>
      <c r="E8" s="362" t="s">
        <v>1385</v>
      </c>
      <c r="F8" s="42"/>
      <c r="G8" s="361">
        <f t="shared" si="3"/>
        <v>44272</v>
      </c>
      <c r="H8" s="362" t="s">
        <v>1349</v>
      </c>
      <c r="I8" s="42"/>
      <c r="J8" s="361">
        <f t="shared" si="4"/>
        <v>44273</v>
      </c>
      <c r="K8" s="362" t="s">
        <v>1385</v>
      </c>
      <c r="L8" s="42"/>
      <c r="M8" s="361">
        <f t="shared" si="5"/>
        <v>44274</v>
      </c>
      <c r="N8" s="362" t="s">
        <v>1349</v>
      </c>
      <c r="O8" s="42"/>
      <c r="P8" s="361">
        <f t="shared" si="6"/>
        <v>44275</v>
      </c>
      <c r="Q8" s="362" t="s">
        <v>1385</v>
      </c>
      <c r="R8" s="42"/>
    </row>
    <row r="9" ht="15.75" customHeight="1">
      <c r="A9" s="361">
        <f t="shared" si="1"/>
        <v>44277</v>
      </c>
      <c r="B9" s="362" t="s">
        <v>1349</v>
      </c>
      <c r="C9" s="42"/>
      <c r="D9" s="361">
        <f t="shared" si="2"/>
        <v>44278</v>
      </c>
      <c r="E9" s="362" t="s">
        <v>1385</v>
      </c>
      <c r="F9" s="42"/>
      <c r="G9" s="361">
        <f t="shared" si="3"/>
        <v>44279</v>
      </c>
      <c r="H9" s="362" t="s">
        <v>1349</v>
      </c>
      <c r="I9" s="42"/>
      <c r="J9" s="361">
        <f t="shared" si="4"/>
        <v>44280</v>
      </c>
      <c r="K9" s="362" t="s">
        <v>1385</v>
      </c>
      <c r="L9" s="42"/>
      <c r="M9" s="361">
        <f t="shared" si="5"/>
        <v>44281</v>
      </c>
      <c r="N9" s="362" t="s">
        <v>1349</v>
      </c>
      <c r="O9" s="42"/>
      <c r="P9" s="361">
        <f t="shared" si="6"/>
        <v>44282</v>
      </c>
      <c r="Q9" s="362" t="s">
        <v>1385</v>
      </c>
      <c r="R9" s="42"/>
    </row>
    <row r="10" ht="15.75" customHeight="1">
      <c r="A10" s="361">
        <f t="shared" si="1"/>
        <v>44284</v>
      </c>
      <c r="B10" s="363" t="s">
        <v>414</v>
      </c>
      <c r="C10" s="42"/>
      <c r="D10" s="361">
        <f t="shared" si="2"/>
        <v>44285</v>
      </c>
      <c r="E10" s="362" t="s">
        <v>1385</v>
      </c>
      <c r="F10" s="42"/>
      <c r="G10" s="361">
        <f t="shared" si="3"/>
        <v>44286</v>
      </c>
      <c r="H10" s="362" t="s">
        <v>1349</v>
      </c>
      <c r="I10" s="42"/>
      <c r="J10" s="361">
        <f t="shared" si="4"/>
        <v>44287</v>
      </c>
      <c r="K10" s="362" t="s">
        <v>1385</v>
      </c>
      <c r="L10" s="42"/>
      <c r="M10" s="361">
        <f t="shared" si="5"/>
        <v>44288</v>
      </c>
      <c r="N10" s="363" t="s">
        <v>430</v>
      </c>
      <c r="O10" s="42"/>
      <c r="P10" s="361">
        <f t="shared" si="6"/>
        <v>44289</v>
      </c>
      <c r="Q10" s="362" t="s">
        <v>1385</v>
      </c>
      <c r="R10" s="42"/>
    </row>
    <row r="11" ht="15.75" customHeight="1">
      <c r="A11" s="361">
        <f t="shared" si="1"/>
        <v>44291</v>
      </c>
      <c r="B11" s="362" t="s">
        <v>1349</v>
      </c>
      <c r="C11" s="42"/>
      <c r="D11" s="361">
        <f t="shared" si="2"/>
        <v>44292</v>
      </c>
      <c r="E11" s="362" t="s">
        <v>1385</v>
      </c>
      <c r="F11" s="42"/>
      <c r="G11" s="361">
        <f t="shared" si="3"/>
        <v>44293</v>
      </c>
      <c r="H11" s="362" t="s">
        <v>1349</v>
      </c>
      <c r="I11" s="42"/>
      <c r="J11" s="361">
        <f t="shared" si="4"/>
        <v>44294</v>
      </c>
      <c r="K11" s="362" t="s">
        <v>1385</v>
      </c>
      <c r="L11" s="42"/>
      <c r="M11" s="361">
        <f t="shared" si="5"/>
        <v>44295</v>
      </c>
      <c r="N11" s="362" t="s">
        <v>1349</v>
      </c>
      <c r="O11" s="42"/>
      <c r="P11" s="361">
        <f t="shared" si="6"/>
        <v>44296</v>
      </c>
      <c r="Q11" s="362" t="s">
        <v>1385</v>
      </c>
      <c r="R11" s="42"/>
    </row>
    <row r="12" ht="15.75" customHeight="1">
      <c r="A12" s="361">
        <f t="shared" si="1"/>
        <v>44298</v>
      </c>
      <c r="B12" s="362" t="s">
        <v>1349</v>
      </c>
      <c r="C12" s="42"/>
      <c r="D12" s="361">
        <f t="shared" si="2"/>
        <v>44299</v>
      </c>
      <c r="E12" s="363" t="s">
        <v>482</v>
      </c>
      <c r="F12" s="42"/>
      <c r="G12" s="361">
        <f t="shared" si="3"/>
        <v>44300</v>
      </c>
      <c r="H12" s="363" t="s">
        <v>483</v>
      </c>
      <c r="I12" s="42"/>
      <c r="J12" s="361">
        <f t="shared" si="4"/>
        <v>44301</v>
      </c>
      <c r="K12" s="362" t="s">
        <v>1385</v>
      </c>
      <c r="L12" s="42"/>
      <c r="M12" s="361">
        <f t="shared" si="5"/>
        <v>44302</v>
      </c>
      <c r="N12" s="362" t="s">
        <v>1349</v>
      </c>
      <c r="O12" s="42"/>
      <c r="P12" s="361">
        <f t="shared" si="6"/>
        <v>44303</v>
      </c>
      <c r="Q12" s="362" t="s">
        <v>1385</v>
      </c>
      <c r="R12" s="42"/>
    </row>
    <row r="13" ht="15.75" customHeight="1">
      <c r="A13" s="361">
        <f t="shared" si="1"/>
        <v>44305</v>
      </c>
      <c r="B13" s="362" t="s">
        <v>1349</v>
      </c>
      <c r="C13" s="42"/>
      <c r="D13" s="361">
        <f t="shared" si="2"/>
        <v>44306</v>
      </c>
      <c r="E13" s="362" t="s">
        <v>1385</v>
      </c>
      <c r="F13" s="42"/>
      <c r="G13" s="361">
        <f t="shared" si="3"/>
        <v>44307</v>
      </c>
      <c r="H13" s="363" t="s">
        <v>516</v>
      </c>
      <c r="I13" s="42"/>
      <c r="J13" s="361">
        <f t="shared" si="4"/>
        <v>44308</v>
      </c>
      <c r="K13" s="362" t="s">
        <v>1385</v>
      </c>
      <c r="L13" s="42"/>
      <c r="M13" s="361">
        <f t="shared" si="5"/>
        <v>44309</v>
      </c>
      <c r="N13" s="362" t="s">
        <v>1349</v>
      </c>
      <c r="O13" s="42"/>
      <c r="P13" s="361">
        <f t="shared" si="6"/>
        <v>44310</v>
      </c>
      <c r="Q13" s="362" t="s">
        <v>1385</v>
      </c>
      <c r="R13" s="42"/>
    </row>
    <row r="14" ht="15.75" customHeight="1">
      <c r="A14" s="361">
        <f t="shared" si="1"/>
        <v>44312</v>
      </c>
      <c r="B14" s="362" t="s">
        <v>1349</v>
      </c>
      <c r="C14" s="42"/>
      <c r="D14" s="361">
        <f t="shared" si="2"/>
        <v>44313</v>
      </c>
      <c r="E14" s="362" t="s">
        <v>1385</v>
      </c>
      <c r="F14" s="42"/>
      <c r="G14" s="361">
        <f t="shared" si="3"/>
        <v>44314</v>
      </c>
      <c r="H14" s="362" t="s">
        <v>1349</v>
      </c>
      <c r="I14" s="42"/>
      <c r="J14" s="361">
        <f t="shared" si="4"/>
        <v>44315</v>
      </c>
      <c r="K14" s="362" t="s">
        <v>1385</v>
      </c>
      <c r="L14" s="42"/>
      <c r="M14" s="361">
        <f t="shared" si="5"/>
        <v>44316</v>
      </c>
      <c r="N14" s="362" t="s">
        <v>1349</v>
      </c>
      <c r="O14" s="42"/>
      <c r="P14" s="361">
        <f t="shared" si="6"/>
        <v>44317</v>
      </c>
      <c r="Q14" s="363" t="s">
        <v>577</v>
      </c>
      <c r="R14" s="42"/>
    </row>
    <row r="15" ht="15.75" customHeight="1">
      <c r="A15" s="361">
        <f t="shared" si="1"/>
        <v>44319</v>
      </c>
      <c r="B15" s="362" t="s">
        <v>1349</v>
      </c>
      <c r="C15" s="42"/>
      <c r="D15" s="361">
        <f t="shared" si="2"/>
        <v>44320</v>
      </c>
      <c r="E15" s="362" t="s">
        <v>1385</v>
      </c>
      <c r="F15" s="42"/>
      <c r="G15" s="361">
        <f t="shared" si="3"/>
        <v>44321</v>
      </c>
      <c r="H15" s="362" t="s">
        <v>1349</v>
      </c>
      <c r="I15" s="42"/>
      <c r="J15" s="361">
        <f t="shared" si="4"/>
        <v>44322</v>
      </c>
      <c r="K15" s="362" t="s">
        <v>1385</v>
      </c>
      <c r="L15" s="42"/>
      <c r="M15" s="361">
        <f t="shared" si="5"/>
        <v>44323</v>
      </c>
      <c r="N15" s="362" t="s">
        <v>1349</v>
      </c>
      <c r="O15" s="42"/>
      <c r="P15" s="361">
        <f t="shared" si="6"/>
        <v>44324</v>
      </c>
      <c r="Q15" s="362" t="s">
        <v>1385</v>
      </c>
      <c r="R15" s="42"/>
    </row>
    <row r="16" ht="15.75" customHeight="1">
      <c r="A16" s="361">
        <f t="shared" si="1"/>
        <v>44326</v>
      </c>
      <c r="B16" s="362" t="s">
        <v>1349</v>
      </c>
      <c r="C16" s="42"/>
      <c r="D16" s="361">
        <f t="shared" si="2"/>
        <v>44327</v>
      </c>
      <c r="E16" s="362" t="s">
        <v>1385</v>
      </c>
      <c r="F16" s="42"/>
      <c r="G16" s="361">
        <f t="shared" si="3"/>
        <v>44328</v>
      </c>
      <c r="H16" s="362" t="s">
        <v>1349</v>
      </c>
      <c r="I16" s="42"/>
      <c r="J16" s="361">
        <f t="shared" si="4"/>
        <v>44329</v>
      </c>
      <c r="K16" s="362" t="s">
        <v>1385</v>
      </c>
      <c r="L16" s="42"/>
      <c r="M16" s="361">
        <f t="shared" si="5"/>
        <v>44330</v>
      </c>
      <c r="N16" s="363" t="s">
        <v>1386</v>
      </c>
      <c r="O16" s="42"/>
      <c r="P16" s="361">
        <f t="shared" si="6"/>
        <v>44331</v>
      </c>
      <c r="Q16" s="362" t="s">
        <v>1385</v>
      </c>
      <c r="R16" s="42"/>
    </row>
    <row r="17" ht="15.75" customHeight="1">
      <c r="A17" s="361">
        <f t="shared" si="1"/>
        <v>44333</v>
      </c>
      <c r="B17" s="362" t="s">
        <v>1349</v>
      </c>
      <c r="C17" s="42"/>
      <c r="D17" s="361">
        <f t="shared" si="2"/>
        <v>44334</v>
      </c>
      <c r="E17" s="362" t="s">
        <v>1385</v>
      </c>
      <c r="F17" s="42"/>
      <c r="G17" s="361">
        <f t="shared" si="3"/>
        <v>44335</v>
      </c>
      <c r="H17" s="362" t="s">
        <v>1349</v>
      </c>
      <c r="I17" s="42"/>
      <c r="J17" s="361">
        <f t="shared" si="4"/>
        <v>44336</v>
      </c>
      <c r="K17" s="362" t="s">
        <v>1385</v>
      </c>
      <c r="L17" s="42"/>
      <c r="M17" s="361">
        <f t="shared" si="5"/>
        <v>44337</v>
      </c>
      <c r="N17" s="362" t="s">
        <v>1349</v>
      </c>
      <c r="O17" s="42"/>
      <c r="P17" s="361">
        <f t="shared" si="6"/>
        <v>44338</v>
      </c>
      <c r="Q17" s="362" t="s">
        <v>1385</v>
      </c>
      <c r="R17" s="42"/>
    </row>
    <row r="18" ht="15.75" customHeight="1">
      <c r="A18" s="361">
        <f t="shared" si="1"/>
        <v>44340</v>
      </c>
      <c r="B18" s="362" t="s">
        <v>1349</v>
      </c>
      <c r="C18" s="42"/>
      <c r="D18" s="361">
        <f t="shared" si="2"/>
        <v>44341</v>
      </c>
      <c r="E18" s="362" t="s">
        <v>1385</v>
      </c>
      <c r="F18" s="42"/>
      <c r="G18" s="361">
        <f t="shared" si="3"/>
        <v>44342</v>
      </c>
      <c r="H18" s="363" t="s">
        <v>617</v>
      </c>
      <c r="I18" s="42"/>
      <c r="J18" s="361">
        <f t="shared" si="4"/>
        <v>44343</v>
      </c>
      <c r="K18" s="362" t="s">
        <v>1385</v>
      </c>
      <c r="L18" s="42"/>
      <c r="M18" s="361">
        <f t="shared" si="5"/>
        <v>44344</v>
      </c>
      <c r="N18" s="362" t="s">
        <v>1349</v>
      </c>
      <c r="O18" s="42"/>
      <c r="P18" s="361">
        <f t="shared" si="6"/>
        <v>44345</v>
      </c>
      <c r="Q18" s="362" t="s">
        <v>1385</v>
      </c>
      <c r="R18" s="42"/>
    </row>
    <row r="19" ht="15.75" customHeight="1">
      <c r="A19" s="361">
        <f t="shared" si="1"/>
        <v>44347</v>
      </c>
      <c r="B19" s="362" t="s">
        <v>1349</v>
      </c>
      <c r="C19" s="42"/>
      <c r="D19" s="361">
        <f t="shared" si="2"/>
        <v>44348</v>
      </c>
      <c r="E19" s="362" t="s">
        <v>1385</v>
      </c>
      <c r="F19" s="42"/>
      <c r="G19" s="361">
        <f t="shared" si="3"/>
        <v>44349</v>
      </c>
      <c r="H19" s="362" t="s">
        <v>1349</v>
      </c>
      <c r="I19" s="42"/>
      <c r="J19" s="361">
        <f t="shared" si="4"/>
        <v>44350</v>
      </c>
      <c r="K19" s="362" t="s">
        <v>1385</v>
      </c>
      <c r="L19" s="42"/>
      <c r="M19" s="361">
        <f t="shared" si="5"/>
        <v>44351</v>
      </c>
      <c r="N19" s="362" t="s">
        <v>1349</v>
      </c>
      <c r="O19" s="42"/>
      <c r="P19" s="361">
        <f t="shared" si="6"/>
        <v>44352</v>
      </c>
      <c r="Q19" s="362" t="s">
        <v>1385</v>
      </c>
      <c r="R19" s="42"/>
    </row>
    <row r="20" ht="15.75" customHeight="1">
      <c r="A20" s="361">
        <f t="shared" si="1"/>
        <v>44354</v>
      </c>
      <c r="B20" s="362" t="s">
        <v>1349</v>
      </c>
      <c r="C20" s="42"/>
      <c r="D20" s="361">
        <f t="shared" si="2"/>
        <v>44355</v>
      </c>
      <c r="E20" s="362" t="s">
        <v>1385</v>
      </c>
      <c r="F20" s="42"/>
      <c r="G20" s="361">
        <f t="shared" si="3"/>
        <v>44356</v>
      </c>
      <c r="H20" s="362" t="s">
        <v>1349</v>
      </c>
      <c r="I20" s="42"/>
      <c r="J20" s="361">
        <f t="shared" si="4"/>
        <v>44357</v>
      </c>
      <c r="K20" s="362" t="s">
        <v>1385</v>
      </c>
      <c r="L20" s="42"/>
      <c r="M20" s="361">
        <f t="shared" si="5"/>
        <v>44358</v>
      </c>
      <c r="N20" s="362" t="s">
        <v>1349</v>
      </c>
      <c r="O20" s="42"/>
      <c r="P20" s="361">
        <f t="shared" si="6"/>
        <v>44359</v>
      </c>
      <c r="Q20" s="362" t="s">
        <v>1385</v>
      </c>
      <c r="R20" s="42"/>
    </row>
    <row r="21" ht="15.75" customHeight="1">
      <c r="A21" s="361">
        <f t="shared" si="1"/>
        <v>44361</v>
      </c>
      <c r="B21" s="362" t="s">
        <v>1349</v>
      </c>
      <c r="C21" s="42"/>
      <c r="D21" s="361">
        <f t="shared" si="2"/>
        <v>44362</v>
      </c>
      <c r="E21" s="362" t="s">
        <v>1385</v>
      </c>
      <c r="F21" s="42"/>
      <c r="G21" s="361">
        <f t="shared" si="3"/>
        <v>44363</v>
      </c>
      <c r="H21" s="362" t="s">
        <v>1349</v>
      </c>
      <c r="I21" s="42"/>
      <c r="J21" s="361">
        <f t="shared" si="4"/>
        <v>44364</v>
      </c>
      <c r="K21" s="362" t="s">
        <v>1385</v>
      </c>
      <c r="L21" s="42"/>
      <c r="M21" s="361">
        <f t="shared" si="5"/>
        <v>44365</v>
      </c>
      <c r="N21" s="362" t="s">
        <v>1349</v>
      </c>
      <c r="O21" s="42"/>
      <c r="P21" s="361">
        <f t="shared" si="6"/>
        <v>44366</v>
      </c>
      <c r="Q21" s="362" t="s">
        <v>1385</v>
      </c>
      <c r="R21" s="42"/>
    </row>
    <row r="22" ht="15.75" customHeight="1">
      <c r="A22" s="361">
        <f t="shared" si="1"/>
        <v>44368</v>
      </c>
      <c r="B22" s="362" t="s">
        <v>1349</v>
      </c>
      <c r="C22" s="42"/>
      <c r="D22" s="361">
        <f t="shared" si="2"/>
        <v>44369</v>
      </c>
      <c r="E22" s="362" t="s">
        <v>1385</v>
      </c>
      <c r="F22" s="42"/>
      <c r="G22" s="361">
        <f t="shared" si="3"/>
        <v>44370</v>
      </c>
      <c r="H22" s="362" t="s">
        <v>1349</v>
      </c>
      <c r="I22" s="42"/>
      <c r="J22" s="361">
        <f t="shared" si="4"/>
        <v>44371</v>
      </c>
      <c r="K22" s="362" t="s">
        <v>1385</v>
      </c>
      <c r="L22" s="42"/>
      <c r="M22" s="361">
        <f t="shared" si="5"/>
        <v>44372</v>
      </c>
      <c r="N22" s="362" t="s">
        <v>1349</v>
      </c>
      <c r="O22" s="42"/>
      <c r="P22" s="361">
        <f t="shared" si="6"/>
        <v>44373</v>
      </c>
      <c r="Q22" s="362" t="s">
        <v>1385</v>
      </c>
      <c r="R22" s="42"/>
    </row>
    <row r="23" ht="15.75" customHeight="1">
      <c r="A23" s="361">
        <f t="shared" si="1"/>
        <v>44375</v>
      </c>
      <c r="B23" s="362" t="s">
        <v>1349</v>
      </c>
      <c r="C23" s="42"/>
      <c r="D23" s="361">
        <f t="shared" si="2"/>
        <v>44376</v>
      </c>
      <c r="E23" s="362" t="s">
        <v>1385</v>
      </c>
      <c r="F23" s="42"/>
      <c r="G23" s="361">
        <f t="shared" si="3"/>
        <v>44377</v>
      </c>
      <c r="H23" s="362" t="s">
        <v>1349</v>
      </c>
      <c r="I23" s="42"/>
      <c r="J23" s="361">
        <f t="shared" si="4"/>
        <v>44378</v>
      </c>
      <c r="K23" s="362" t="s">
        <v>1385</v>
      </c>
      <c r="L23" s="42"/>
      <c r="M23" s="361">
        <f t="shared" si="5"/>
        <v>44379</v>
      </c>
      <c r="N23" s="362" t="s">
        <v>1349</v>
      </c>
      <c r="O23" s="42"/>
      <c r="P23" s="361">
        <f t="shared" si="6"/>
        <v>44380</v>
      </c>
      <c r="Q23" s="362" t="s">
        <v>1385</v>
      </c>
      <c r="R23" s="42"/>
    </row>
    <row r="24" ht="15.75" customHeight="1">
      <c r="A24" s="361">
        <f t="shared" si="1"/>
        <v>44382</v>
      </c>
      <c r="B24" s="362" t="s">
        <v>1349</v>
      </c>
      <c r="C24" s="42"/>
      <c r="D24" s="361">
        <f t="shared" si="2"/>
        <v>44383</v>
      </c>
      <c r="E24" s="362" t="s">
        <v>1385</v>
      </c>
      <c r="F24" s="42"/>
      <c r="G24" s="361">
        <f t="shared" si="3"/>
        <v>44384</v>
      </c>
      <c r="H24" s="362" t="s">
        <v>1349</v>
      </c>
      <c r="I24" s="42"/>
      <c r="J24" s="361">
        <f t="shared" si="4"/>
        <v>44385</v>
      </c>
      <c r="K24" s="362" t="s">
        <v>1385</v>
      </c>
      <c r="L24" s="42"/>
      <c r="M24" s="361">
        <f t="shared" si="5"/>
        <v>44386</v>
      </c>
      <c r="N24" s="362" t="s">
        <v>1349</v>
      </c>
      <c r="O24" s="42"/>
      <c r="P24" s="361">
        <f t="shared" si="6"/>
        <v>44387</v>
      </c>
      <c r="Q24" s="362" t="s">
        <v>1385</v>
      </c>
      <c r="R24" s="42"/>
    </row>
    <row r="25" ht="15.75" customHeight="1">
      <c r="A25" s="361">
        <f t="shared" si="1"/>
        <v>44389</v>
      </c>
      <c r="B25" s="362" t="s">
        <v>1349</v>
      </c>
      <c r="C25" s="42"/>
      <c r="D25" s="361">
        <f t="shared" si="2"/>
        <v>44390</v>
      </c>
      <c r="E25" s="362" t="s">
        <v>1385</v>
      </c>
      <c r="F25" s="42"/>
      <c r="G25" s="361">
        <f t="shared" si="3"/>
        <v>44391</v>
      </c>
      <c r="H25" s="362" t="s">
        <v>1349</v>
      </c>
      <c r="I25" s="42"/>
      <c r="J25" s="361">
        <f t="shared" si="4"/>
        <v>44392</v>
      </c>
      <c r="K25" s="362" t="s">
        <v>1385</v>
      </c>
      <c r="L25" s="42"/>
      <c r="M25" s="361">
        <f t="shared" si="5"/>
        <v>44393</v>
      </c>
      <c r="N25" s="362" t="s">
        <v>1349</v>
      </c>
      <c r="O25" s="42"/>
      <c r="P25" s="361">
        <f t="shared" si="6"/>
        <v>44394</v>
      </c>
      <c r="Q25" s="362" t="s">
        <v>1385</v>
      </c>
      <c r="R25" s="42"/>
    </row>
    <row r="26" ht="15.75" customHeight="1">
      <c r="A26" s="361">
        <f t="shared" si="1"/>
        <v>44396</v>
      </c>
      <c r="B26" s="362" t="s">
        <v>1349</v>
      </c>
      <c r="C26" s="42"/>
      <c r="D26" s="361">
        <f t="shared" si="2"/>
        <v>44397</v>
      </c>
      <c r="E26" s="362" t="s">
        <v>1385</v>
      </c>
      <c r="F26" s="42"/>
      <c r="G26" s="361">
        <f t="shared" si="3"/>
        <v>44398</v>
      </c>
      <c r="H26" s="362" t="s">
        <v>1349</v>
      </c>
      <c r="I26" s="42"/>
      <c r="J26" s="361">
        <f t="shared" si="4"/>
        <v>44399</v>
      </c>
      <c r="K26" s="362" t="s">
        <v>1385</v>
      </c>
      <c r="L26" s="42"/>
      <c r="M26" s="361">
        <f t="shared" si="5"/>
        <v>44400</v>
      </c>
      <c r="N26" s="362" t="s">
        <v>1349</v>
      </c>
      <c r="O26" s="42"/>
      <c r="P26" s="361">
        <f t="shared" si="6"/>
        <v>44401</v>
      </c>
      <c r="Q26" s="362" t="s">
        <v>1385</v>
      </c>
      <c r="R26" s="42"/>
    </row>
    <row r="27" ht="15.75" customHeight="1">
      <c r="A27" s="361">
        <f t="shared" si="1"/>
        <v>44403</v>
      </c>
      <c r="B27" s="363" t="s">
        <v>891</v>
      </c>
      <c r="C27" s="42"/>
      <c r="D27" s="361">
        <f t="shared" si="2"/>
        <v>44404</v>
      </c>
      <c r="E27" s="362" t="s">
        <v>1385</v>
      </c>
      <c r="F27" s="42"/>
      <c r="G27" s="361">
        <f t="shared" si="3"/>
        <v>44405</v>
      </c>
      <c r="H27" s="362" t="s">
        <v>1349</v>
      </c>
      <c r="I27" s="42"/>
      <c r="J27" s="361">
        <f t="shared" si="4"/>
        <v>44406</v>
      </c>
      <c r="K27" s="362" t="s">
        <v>1385</v>
      </c>
      <c r="L27" s="42"/>
      <c r="M27" s="361">
        <f t="shared" si="5"/>
        <v>44407</v>
      </c>
      <c r="N27" s="362" t="s">
        <v>1349</v>
      </c>
      <c r="O27" s="42"/>
      <c r="P27" s="361">
        <f t="shared" si="6"/>
        <v>44408</v>
      </c>
      <c r="Q27" s="362" t="s">
        <v>1385</v>
      </c>
      <c r="R27" s="42"/>
    </row>
    <row r="28" ht="15.75" customHeight="1">
      <c r="A28" s="361">
        <f t="shared" si="1"/>
        <v>44410</v>
      </c>
      <c r="B28" s="362" t="s">
        <v>1349</v>
      </c>
      <c r="C28" s="42"/>
      <c r="D28" s="361">
        <f t="shared" si="2"/>
        <v>44411</v>
      </c>
      <c r="E28" s="362" t="s">
        <v>1385</v>
      </c>
      <c r="F28" s="42"/>
      <c r="G28" s="361">
        <f t="shared" si="3"/>
        <v>44412</v>
      </c>
      <c r="H28" s="362" t="s">
        <v>1349</v>
      </c>
      <c r="I28" s="42"/>
      <c r="J28" s="361">
        <f t="shared" si="4"/>
        <v>44413</v>
      </c>
      <c r="K28" s="362" t="s">
        <v>1385</v>
      </c>
      <c r="L28" s="42"/>
      <c r="M28" s="361">
        <f t="shared" si="5"/>
        <v>44414</v>
      </c>
      <c r="N28" s="362" t="s">
        <v>1349</v>
      </c>
      <c r="O28" s="42"/>
      <c r="P28" s="361">
        <f t="shared" si="6"/>
        <v>44415</v>
      </c>
      <c r="Q28" s="362" t="s">
        <v>1385</v>
      </c>
      <c r="R28" s="42"/>
    </row>
    <row r="29" ht="15.75" customHeight="1">
      <c r="A29" s="361">
        <f t="shared" si="1"/>
        <v>44417</v>
      </c>
      <c r="B29" s="362" t="s">
        <v>1349</v>
      </c>
      <c r="C29" s="42"/>
      <c r="D29" s="361">
        <f t="shared" si="2"/>
        <v>44418</v>
      </c>
      <c r="E29" s="362" t="s">
        <v>1385</v>
      </c>
      <c r="F29" s="42"/>
      <c r="G29" s="361">
        <f t="shared" si="3"/>
        <v>44419</v>
      </c>
      <c r="H29" s="362" t="s">
        <v>1349</v>
      </c>
      <c r="I29" s="42"/>
      <c r="J29" s="361">
        <f t="shared" si="4"/>
        <v>44420</v>
      </c>
      <c r="K29" s="362" t="s">
        <v>1385</v>
      </c>
      <c r="L29" s="42"/>
      <c r="M29" s="361">
        <f t="shared" si="5"/>
        <v>44421</v>
      </c>
      <c r="N29" s="362" t="s">
        <v>1349</v>
      </c>
      <c r="O29" s="42"/>
      <c r="P29" s="361">
        <f t="shared" si="6"/>
        <v>44422</v>
      </c>
      <c r="Q29" s="362" t="s">
        <v>1385</v>
      </c>
      <c r="R29" s="42"/>
    </row>
    <row r="30" ht="15.75" customHeight="1">
      <c r="A30" s="361">
        <f t="shared" si="1"/>
        <v>44424</v>
      </c>
      <c r="B30" s="363" t="s">
        <v>981</v>
      </c>
      <c r="C30" s="42"/>
      <c r="D30" s="361">
        <f t="shared" si="2"/>
        <v>44425</v>
      </c>
      <c r="E30" s="362" t="s">
        <v>1385</v>
      </c>
      <c r="F30" s="42"/>
      <c r="G30" s="361">
        <f t="shared" si="3"/>
        <v>44426</v>
      </c>
      <c r="H30" s="362" t="s">
        <v>1349</v>
      </c>
      <c r="I30" s="42"/>
      <c r="J30" s="361">
        <f t="shared" si="4"/>
        <v>44427</v>
      </c>
      <c r="K30" s="363" t="s">
        <v>991</v>
      </c>
      <c r="L30" s="42"/>
      <c r="M30" s="361">
        <f t="shared" si="5"/>
        <v>44428</v>
      </c>
      <c r="N30" s="362" t="s">
        <v>1349</v>
      </c>
      <c r="O30" s="42"/>
      <c r="P30" s="361">
        <f t="shared" si="6"/>
        <v>44429</v>
      </c>
      <c r="Q30" s="362" t="s">
        <v>1385</v>
      </c>
      <c r="R30" s="42"/>
    </row>
    <row r="31" ht="15.75" customHeight="1">
      <c r="A31" s="361">
        <f t="shared" si="1"/>
        <v>44431</v>
      </c>
      <c r="B31" s="362" t="s">
        <v>1349</v>
      </c>
      <c r="C31" s="42"/>
      <c r="D31" s="361">
        <f t="shared" si="2"/>
        <v>44432</v>
      </c>
      <c r="E31" s="362" t="s">
        <v>1385</v>
      </c>
      <c r="F31" s="42"/>
      <c r="G31" s="361">
        <f t="shared" si="3"/>
        <v>44433</v>
      </c>
      <c r="H31" s="362" t="s">
        <v>1349</v>
      </c>
      <c r="I31" s="42"/>
      <c r="J31" s="361">
        <f t="shared" si="4"/>
        <v>44434</v>
      </c>
      <c r="K31" s="362" t="s">
        <v>1385</v>
      </c>
      <c r="L31" s="42"/>
      <c r="M31" s="361">
        <f t="shared" si="5"/>
        <v>44435</v>
      </c>
      <c r="N31" s="362" t="s">
        <v>1349</v>
      </c>
      <c r="O31" s="42"/>
      <c r="P31" s="361">
        <f t="shared" si="6"/>
        <v>44436</v>
      </c>
      <c r="Q31" s="362" t="s">
        <v>1385</v>
      </c>
      <c r="R31" s="42"/>
    </row>
    <row r="32" ht="15.75" customHeight="1">
      <c r="A32" s="361">
        <f t="shared" si="1"/>
        <v>44438</v>
      </c>
      <c r="B32" s="362" t="s">
        <v>1349</v>
      </c>
      <c r="C32" s="42"/>
      <c r="D32" s="361">
        <f t="shared" si="2"/>
        <v>44439</v>
      </c>
      <c r="E32" s="364" t="s">
        <v>1387</v>
      </c>
      <c r="F32" s="42"/>
      <c r="G32" s="361">
        <f t="shared" si="3"/>
        <v>44440</v>
      </c>
      <c r="H32" s="362" t="s">
        <v>1349</v>
      </c>
      <c r="I32" s="42"/>
      <c r="J32" s="361">
        <f t="shared" si="4"/>
        <v>44441</v>
      </c>
      <c r="K32" s="362" t="s">
        <v>1385</v>
      </c>
      <c r="L32" s="42"/>
      <c r="M32" s="361">
        <f t="shared" si="5"/>
        <v>44442</v>
      </c>
      <c r="N32" s="362" t="s">
        <v>1349</v>
      </c>
      <c r="O32" s="42"/>
      <c r="P32" s="361">
        <f t="shared" si="6"/>
        <v>44443</v>
      </c>
      <c r="Q32" s="362" t="s">
        <v>1385</v>
      </c>
      <c r="R32" s="42"/>
    </row>
    <row r="33" ht="15.75" customHeight="1">
      <c r="A33" s="361">
        <f t="shared" si="1"/>
        <v>44445</v>
      </c>
      <c r="B33" s="362" t="s">
        <v>1349</v>
      </c>
      <c r="C33" s="42"/>
      <c r="D33" s="361">
        <f t="shared" si="2"/>
        <v>44446</v>
      </c>
      <c r="E33" s="362" t="s">
        <v>1385</v>
      </c>
      <c r="F33" s="42"/>
      <c r="G33" s="361">
        <f t="shared" si="3"/>
        <v>44447</v>
      </c>
      <c r="H33" s="362" t="s">
        <v>1349</v>
      </c>
      <c r="I33" s="42"/>
      <c r="J33" s="361">
        <f t="shared" si="4"/>
        <v>44448</v>
      </c>
      <c r="K33" s="362" t="s">
        <v>1385</v>
      </c>
      <c r="L33" s="42"/>
      <c r="M33" s="361">
        <f t="shared" si="5"/>
        <v>44449</v>
      </c>
      <c r="N33" s="363" t="s">
        <v>1038</v>
      </c>
      <c r="O33" s="42"/>
      <c r="P33" s="361">
        <f t="shared" si="6"/>
        <v>44450</v>
      </c>
      <c r="Q33" s="362" t="s">
        <v>1385</v>
      </c>
      <c r="R33" s="42"/>
    </row>
    <row r="34" ht="15.75" customHeight="1">
      <c r="A34" s="361">
        <f t="shared" si="1"/>
        <v>44452</v>
      </c>
      <c r="B34" s="362" t="s">
        <v>1349</v>
      </c>
      <c r="C34" s="42"/>
      <c r="D34" s="361">
        <f t="shared" si="2"/>
        <v>44453</v>
      </c>
      <c r="E34" s="362" t="s">
        <v>1385</v>
      </c>
      <c r="F34" s="42"/>
      <c r="G34" s="361">
        <f t="shared" si="3"/>
        <v>44454</v>
      </c>
      <c r="H34" s="362" t="s">
        <v>1349</v>
      </c>
      <c r="I34" s="42"/>
      <c r="J34" s="361">
        <f t="shared" si="4"/>
        <v>44455</v>
      </c>
      <c r="K34" s="362" t="s">
        <v>1385</v>
      </c>
      <c r="L34" s="42"/>
      <c r="M34" s="361">
        <f t="shared" si="5"/>
        <v>44456</v>
      </c>
      <c r="N34" s="362" t="s">
        <v>1349</v>
      </c>
      <c r="O34" s="42"/>
      <c r="P34" s="361">
        <f t="shared" si="6"/>
        <v>44457</v>
      </c>
      <c r="Q34" s="362" t="s">
        <v>1385</v>
      </c>
      <c r="R34" s="42"/>
    </row>
    <row r="35" ht="15.75" customHeight="1">
      <c r="A35" s="361">
        <f t="shared" si="1"/>
        <v>44459</v>
      </c>
      <c r="B35" s="362" t="s">
        <v>1349</v>
      </c>
      <c r="C35" s="42"/>
      <c r="D35" s="361">
        <f t="shared" si="2"/>
        <v>44460</v>
      </c>
      <c r="E35" s="362" t="s">
        <v>1385</v>
      </c>
      <c r="F35" s="42"/>
      <c r="G35" s="361">
        <f t="shared" si="3"/>
        <v>44461</v>
      </c>
      <c r="H35" s="362" t="s">
        <v>1349</v>
      </c>
      <c r="I35" s="42"/>
      <c r="J35" s="361">
        <f t="shared" si="4"/>
        <v>44462</v>
      </c>
      <c r="K35" s="362" t="s">
        <v>1385</v>
      </c>
      <c r="L35" s="42"/>
      <c r="M35" s="361">
        <f t="shared" si="5"/>
        <v>44463</v>
      </c>
      <c r="N35" s="362" t="s">
        <v>1349</v>
      </c>
      <c r="O35" s="42"/>
      <c r="P35" s="361">
        <f t="shared" si="6"/>
        <v>44464</v>
      </c>
      <c r="Q35" s="362" t="s">
        <v>1385</v>
      </c>
      <c r="R35" s="42"/>
    </row>
    <row r="36" ht="15.75" customHeight="1">
      <c r="A36" s="361">
        <f t="shared" si="1"/>
        <v>44466</v>
      </c>
      <c r="B36" s="362" t="s">
        <v>1349</v>
      </c>
      <c r="C36" s="42"/>
      <c r="D36" s="361">
        <f t="shared" si="2"/>
        <v>44467</v>
      </c>
      <c r="E36" s="362" t="s">
        <v>1385</v>
      </c>
      <c r="F36" s="42"/>
      <c r="G36" s="361">
        <f t="shared" si="3"/>
        <v>44468</v>
      </c>
      <c r="H36" s="362" t="s">
        <v>1349</v>
      </c>
      <c r="I36" s="42"/>
      <c r="J36" s="361">
        <f t="shared" si="4"/>
        <v>44469</v>
      </c>
      <c r="K36" s="362" t="s">
        <v>1385</v>
      </c>
      <c r="L36" s="42"/>
      <c r="M36" s="361">
        <f t="shared" si="5"/>
        <v>44470</v>
      </c>
      <c r="N36" s="362" t="s">
        <v>1349</v>
      </c>
      <c r="O36" s="42"/>
      <c r="P36" s="361">
        <f t="shared" si="6"/>
        <v>44471</v>
      </c>
      <c r="Q36" s="363" t="s">
        <v>1165</v>
      </c>
      <c r="R36" s="42"/>
    </row>
    <row r="37" ht="15.75" customHeight="1">
      <c r="A37" s="361">
        <f t="shared" si="1"/>
        <v>44473</v>
      </c>
      <c r="B37" s="362" t="s">
        <v>1349</v>
      </c>
      <c r="C37" s="42"/>
      <c r="D37" s="361">
        <f t="shared" si="2"/>
        <v>44474</v>
      </c>
      <c r="E37" s="362" t="s">
        <v>1385</v>
      </c>
      <c r="F37" s="42"/>
      <c r="G37" s="361">
        <f t="shared" si="3"/>
        <v>44475</v>
      </c>
      <c r="H37" s="362" t="s">
        <v>1349</v>
      </c>
      <c r="I37" s="42"/>
      <c r="J37" s="361">
        <f t="shared" si="4"/>
        <v>44476</v>
      </c>
      <c r="K37" s="362" t="s">
        <v>1385</v>
      </c>
      <c r="L37" s="42"/>
      <c r="M37" s="361">
        <f t="shared" si="5"/>
        <v>44477</v>
      </c>
      <c r="N37" s="362" t="s">
        <v>1349</v>
      </c>
      <c r="O37" s="42"/>
      <c r="P37" s="361">
        <f t="shared" si="6"/>
        <v>44478</v>
      </c>
      <c r="Q37" s="362" t="s">
        <v>1385</v>
      </c>
      <c r="R37" s="42"/>
    </row>
    <row r="38" ht="15.75" customHeight="1">
      <c r="A38" s="361">
        <f t="shared" si="1"/>
        <v>44480</v>
      </c>
      <c r="B38" s="362" t="s">
        <v>1349</v>
      </c>
      <c r="C38" s="42"/>
      <c r="D38" s="361">
        <f t="shared" si="2"/>
        <v>44481</v>
      </c>
      <c r="E38" s="362" t="s">
        <v>1385</v>
      </c>
      <c r="F38" s="42"/>
      <c r="G38" s="361">
        <f t="shared" si="3"/>
        <v>44482</v>
      </c>
      <c r="H38" s="362" t="s">
        <v>1349</v>
      </c>
      <c r="I38" s="42"/>
      <c r="J38" s="361">
        <f t="shared" si="4"/>
        <v>44483</v>
      </c>
      <c r="K38" s="362" t="s">
        <v>1385</v>
      </c>
      <c r="L38" s="42"/>
      <c r="M38" s="361">
        <f t="shared" si="5"/>
        <v>44484</v>
      </c>
      <c r="N38" s="363" t="s">
        <v>1219</v>
      </c>
      <c r="O38" s="42"/>
      <c r="P38" s="361">
        <f t="shared" si="6"/>
        <v>44485</v>
      </c>
      <c r="Q38" s="362" t="s">
        <v>1385</v>
      </c>
      <c r="R38" s="42"/>
    </row>
    <row r="39" ht="15.75" customHeight="1">
      <c r="A39" s="361">
        <f t="shared" si="1"/>
        <v>44487</v>
      </c>
      <c r="B39" s="362" t="s">
        <v>1349</v>
      </c>
      <c r="C39" s="42"/>
      <c r="D39" s="361">
        <f t="shared" si="2"/>
        <v>44488</v>
      </c>
      <c r="E39" s="363" t="s">
        <v>1388</v>
      </c>
      <c r="F39" s="42"/>
      <c r="G39" s="361">
        <f t="shared" si="3"/>
        <v>44489</v>
      </c>
      <c r="H39" s="362" t="s">
        <v>1349</v>
      </c>
      <c r="I39" s="42"/>
      <c r="J39" s="361">
        <f t="shared" si="4"/>
        <v>44490</v>
      </c>
      <c r="K39" s="362" t="s">
        <v>1385</v>
      </c>
      <c r="L39" s="42"/>
      <c r="M39" s="361">
        <f t="shared" si="5"/>
        <v>44491</v>
      </c>
      <c r="N39" s="362" t="s">
        <v>1349</v>
      </c>
      <c r="O39" s="42"/>
      <c r="P39" s="361">
        <f t="shared" si="6"/>
        <v>44492</v>
      </c>
      <c r="Q39" s="362" t="s">
        <v>1385</v>
      </c>
      <c r="R39" s="42"/>
    </row>
    <row r="40" ht="15.75" customHeight="1">
      <c r="A40" s="361">
        <f t="shared" si="1"/>
        <v>44494</v>
      </c>
      <c r="B40" s="362" t="s">
        <v>1349</v>
      </c>
      <c r="C40" s="42"/>
      <c r="D40" s="361">
        <f t="shared" si="2"/>
        <v>44495</v>
      </c>
      <c r="E40" s="362" t="s">
        <v>1385</v>
      </c>
      <c r="F40" s="42"/>
      <c r="G40" s="361">
        <f t="shared" si="3"/>
        <v>44496</v>
      </c>
      <c r="H40" s="362" t="s">
        <v>1349</v>
      </c>
      <c r="I40" s="42"/>
      <c r="J40" s="361">
        <f t="shared" si="4"/>
        <v>44497</v>
      </c>
      <c r="K40" s="362" t="s">
        <v>1385</v>
      </c>
      <c r="L40" s="42"/>
      <c r="M40" s="361">
        <f t="shared" si="5"/>
        <v>44498</v>
      </c>
      <c r="N40" s="362" t="s">
        <v>1349</v>
      </c>
      <c r="O40" s="42"/>
      <c r="P40" s="361">
        <f t="shared" si="6"/>
        <v>44499</v>
      </c>
      <c r="Q40" s="362" t="s">
        <v>1385</v>
      </c>
      <c r="R40" s="42"/>
    </row>
    <row r="41" ht="15.75" customHeight="1">
      <c r="A41" s="361">
        <f t="shared" si="1"/>
        <v>44501</v>
      </c>
      <c r="B41" s="362" t="s">
        <v>1349</v>
      </c>
      <c r="C41" s="42"/>
      <c r="D41" s="361">
        <f t="shared" si="2"/>
        <v>44502</v>
      </c>
      <c r="E41" s="362" t="s">
        <v>1385</v>
      </c>
      <c r="F41" s="42"/>
      <c r="G41" s="361">
        <f t="shared" si="3"/>
        <v>44503</v>
      </c>
      <c r="H41" s="362" t="s">
        <v>1349</v>
      </c>
      <c r="I41" s="42"/>
      <c r="J41" s="361">
        <f t="shared" si="4"/>
        <v>44504</v>
      </c>
      <c r="K41" s="363" t="s">
        <v>1389</v>
      </c>
      <c r="L41" s="42"/>
      <c r="M41" s="361">
        <f t="shared" si="5"/>
        <v>44505</v>
      </c>
      <c r="N41" s="363" t="s">
        <v>1389</v>
      </c>
      <c r="O41" s="42"/>
      <c r="P41" s="361">
        <f t="shared" si="6"/>
        <v>44506</v>
      </c>
      <c r="Q41" s="364" t="s">
        <v>1390</v>
      </c>
      <c r="R41" s="42"/>
    </row>
    <row r="42" ht="15.75" customHeight="1">
      <c r="A42" s="361">
        <f t="shared" si="1"/>
        <v>44508</v>
      </c>
      <c r="B42" s="362" t="s">
        <v>1349</v>
      </c>
      <c r="C42" s="42"/>
      <c r="D42" s="361">
        <f t="shared" si="2"/>
        <v>44509</v>
      </c>
      <c r="E42" s="362" t="s">
        <v>1385</v>
      </c>
      <c r="F42" s="42"/>
      <c r="G42" s="361">
        <f t="shared" si="3"/>
        <v>44510</v>
      </c>
      <c r="H42" s="362" t="s">
        <v>1349</v>
      </c>
      <c r="I42" s="42"/>
      <c r="J42" s="361">
        <f t="shared" si="4"/>
        <v>44511</v>
      </c>
      <c r="K42" s="362" t="s">
        <v>1385</v>
      </c>
      <c r="L42" s="42"/>
      <c r="M42" s="361">
        <f t="shared" si="5"/>
        <v>44512</v>
      </c>
      <c r="N42" s="362" t="s">
        <v>1349</v>
      </c>
      <c r="O42" s="42"/>
      <c r="P42" s="361">
        <f t="shared" si="6"/>
        <v>44513</v>
      </c>
      <c r="Q42" s="362" t="s">
        <v>1385</v>
      </c>
      <c r="R42" s="42"/>
    </row>
    <row r="43" ht="15.75" customHeight="1">
      <c r="A43" s="361">
        <f t="shared" si="1"/>
        <v>44515</v>
      </c>
      <c r="B43" s="362" t="s">
        <v>1349</v>
      </c>
      <c r="C43" s="42"/>
      <c r="D43" s="361">
        <f t="shared" si="2"/>
        <v>44516</v>
      </c>
      <c r="E43" s="362" t="s">
        <v>1385</v>
      </c>
      <c r="F43" s="42"/>
      <c r="G43" s="361">
        <f t="shared" si="3"/>
        <v>44517</v>
      </c>
      <c r="H43" s="362" t="s">
        <v>1349</v>
      </c>
      <c r="I43" s="42"/>
      <c r="J43" s="361">
        <f t="shared" si="4"/>
        <v>44518</v>
      </c>
      <c r="K43" s="362" t="s">
        <v>1385</v>
      </c>
      <c r="L43" s="42"/>
      <c r="M43" s="361">
        <f t="shared" si="5"/>
        <v>44519</v>
      </c>
      <c r="N43" s="363" t="s">
        <v>1298</v>
      </c>
      <c r="O43" s="42"/>
      <c r="P43" s="361">
        <f t="shared" si="6"/>
        <v>44520</v>
      </c>
      <c r="Q43" s="362" t="s">
        <v>1385</v>
      </c>
      <c r="R43" s="42"/>
    </row>
    <row r="44" ht="15.75" customHeight="1">
      <c r="A44" s="361">
        <f t="shared" si="1"/>
        <v>44522</v>
      </c>
      <c r="B44" s="362" t="s">
        <v>1349</v>
      </c>
      <c r="C44" s="42"/>
      <c r="D44" s="361">
        <f t="shared" si="2"/>
        <v>44523</v>
      </c>
      <c r="E44" s="362" t="s">
        <v>1385</v>
      </c>
      <c r="F44" s="42"/>
      <c r="G44" s="361">
        <f t="shared" si="3"/>
        <v>44524</v>
      </c>
      <c r="H44" s="362" t="s">
        <v>1349</v>
      </c>
      <c r="I44" s="42"/>
      <c r="J44" s="361">
        <f t="shared" si="4"/>
        <v>44525</v>
      </c>
      <c r="K44" s="362" t="s">
        <v>1385</v>
      </c>
      <c r="L44" s="42"/>
      <c r="M44" s="361">
        <f t="shared" si="5"/>
        <v>44526</v>
      </c>
      <c r="N44" s="362" t="s">
        <v>1349</v>
      </c>
      <c r="O44" s="42"/>
      <c r="P44" s="361">
        <f t="shared" si="6"/>
        <v>44527</v>
      </c>
      <c r="Q44" s="362" t="s">
        <v>1385</v>
      </c>
      <c r="R44" s="42"/>
    </row>
    <row r="45" ht="15.75" customHeight="1">
      <c r="A45" s="361">
        <f t="shared" si="1"/>
        <v>44529</v>
      </c>
      <c r="B45" s="362" t="s">
        <v>1349</v>
      </c>
      <c r="C45" s="42"/>
      <c r="D45" s="361">
        <f t="shared" si="2"/>
        <v>44530</v>
      </c>
      <c r="E45" s="362" t="s">
        <v>1385</v>
      </c>
      <c r="F45" s="42"/>
      <c r="G45" s="361">
        <f t="shared" si="3"/>
        <v>44531</v>
      </c>
      <c r="H45" s="362" t="s">
        <v>1349</v>
      </c>
      <c r="I45" s="42"/>
      <c r="J45" s="361">
        <f t="shared" si="4"/>
        <v>44532</v>
      </c>
      <c r="K45" s="362" t="s">
        <v>1385</v>
      </c>
      <c r="L45" s="42"/>
      <c r="M45" s="361">
        <f t="shared" si="5"/>
        <v>44533</v>
      </c>
      <c r="N45" s="362" t="s">
        <v>1349</v>
      </c>
      <c r="O45" s="42"/>
      <c r="P45" s="361">
        <f t="shared" si="6"/>
        <v>44534</v>
      </c>
      <c r="Q45" s="362" t="s">
        <v>1385</v>
      </c>
      <c r="R45" s="42"/>
    </row>
    <row r="46" ht="15.75" customHeight="1">
      <c r="A46" s="361">
        <f t="shared" si="1"/>
        <v>44536</v>
      </c>
      <c r="B46" s="362" t="s">
        <v>1349</v>
      </c>
      <c r="C46" s="42"/>
      <c r="D46" s="361">
        <f t="shared" si="2"/>
        <v>44537</v>
      </c>
      <c r="E46" s="362" t="s">
        <v>1385</v>
      </c>
      <c r="F46" s="42"/>
      <c r="G46" s="361">
        <f t="shared" si="3"/>
        <v>44538</v>
      </c>
      <c r="H46" s="362" t="s">
        <v>1349</v>
      </c>
      <c r="I46" s="42"/>
      <c r="J46" s="361">
        <f t="shared" si="4"/>
        <v>44539</v>
      </c>
      <c r="K46" s="362" t="s">
        <v>1385</v>
      </c>
      <c r="L46" s="42"/>
      <c r="M46" s="361">
        <f t="shared" si="5"/>
        <v>44540</v>
      </c>
      <c r="N46" s="362" t="s">
        <v>1349</v>
      </c>
      <c r="O46" s="42"/>
      <c r="P46" s="361">
        <f t="shared" si="6"/>
        <v>44541</v>
      </c>
      <c r="Q46" s="362" t="s">
        <v>1385</v>
      </c>
      <c r="R46" s="42"/>
    </row>
    <row r="47" ht="15.75" customHeight="1">
      <c r="A47" s="361">
        <f t="shared" si="1"/>
        <v>44543</v>
      </c>
      <c r="B47" s="362" t="s">
        <v>1349</v>
      </c>
      <c r="C47" s="42"/>
      <c r="D47" s="361">
        <f t="shared" si="2"/>
        <v>44544</v>
      </c>
      <c r="E47" s="362" t="s">
        <v>1385</v>
      </c>
      <c r="F47" s="42"/>
      <c r="G47" s="361">
        <f t="shared" si="3"/>
        <v>44545</v>
      </c>
      <c r="H47" s="362" t="s">
        <v>1349</v>
      </c>
      <c r="I47" s="42"/>
      <c r="J47" s="361">
        <f t="shared" si="4"/>
        <v>44546</v>
      </c>
      <c r="K47" s="362" t="s">
        <v>1385</v>
      </c>
      <c r="L47" s="42"/>
      <c r="M47" s="361">
        <f t="shared" si="5"/>
        <v>44547</v>
      </c>
      <c r="N47" s="362" t="s">
        <v>1349</v>
      </c>
      <c r="O47" s="42"/>
      <c r="P47" s="361">
        <f t="shared" si="6"/>
        <v>44548</v>
      </c>
      <c r="Q47" s="362" t="s">
        <v>1385</v>
      </c>
      <c r="R47" s="42"/>
    </row>
    <row r="48" ht="15.75" customHeight="1">
      <c r="A48" s="361">
        <f t="shared" si="1"/>
        <v>44550</v>
      </c>
      <c r="B48" s="362" t="s">
        <v>1349</v>
      </c>
      <c r="C48" s="42"/>
      <c r="D48" s="361">
        <f t="shared" si="2"/>
        <v>44551</v>
      </c>
      <c r="E48" s="362" t="s">
        <v>1385</v>
      </c>
      <c r="F48" s="42"/>
      <c r="G48" s="361">
        <f t="shared" si="3"/>
        <v>44552</v>
      </c>
      <c r="H48" s="362" t="s">
        <v>1349</v>
      </c>
      <c r="I48" s="42"/>
      <c r="J48" s="361">
        <f t="shared" si="4"/>
        <v>44553</v>
      </c>
      <c r="K48" s="362" t="s">
        <v>1385</v>
      </c>
      <c r="L48" s="42"/>
      <c r="M48" s="361">
        <f t="shared" si="5"/>
        <v>44554</v>
      </c>
      <c r="N48" s="362" t="s">
        <v>1349</v>
      </c>
      <c r="O48" s="42"/>
      <c r="P48" s="361">
        <f t="shared" si="6"/>
        <v>44555</v>
      </c>
      <c r="Q48" s="363" t="s">
        <v>1339</v>
      </c>
      <c r="R48" s="42"/>
    </row>
    <row r="49" ht="15.75" customHeight="1">
      <c r="A49" s="361">
        <f t="shared" si="1"/>
        <v>44557</v>
      </c>
      <c r="B49" s="362" t="s">
        <v>1349</v>
      </c>
      <c r="C49" s="42"/>
      <c r="D49" s="361">
        <f t="shared" si="2"/>
        <v>44558</v>
      </c>
      <c r="E49" s="362" t="s">
        <v>1385</v>
      </c>
      <c r="F49" s="42"/>
      <c r="G49" s="361">
        <f t="shared" si="3"/>
        <v>44559</v>
      </c>
      <c r="H49" s="362" t="s">
        <v>1349</v>
      </c>
      <c r="I49" s="42"/>
      <c r="J49" s="361">
        <f t="shared" si="4"/>
        <v>44560</v>
      </c>
      <c r="K49" s="362" t="s">
        <v>1385</v>
      </c>
      <c r="L49" s="42"/>
      <c r="M49" s="361">
        <f t="shared" si="5"/>
        <v>44561</v>
      </c>
      <c r="N49" s="362" t="s">
        <v>1349</v>
      </c>
      <c r="O49" s="42"/>
      <c r="P49" s="361">
        <f t="shared" si="6"/>
        <v>44562</v>
      </c>
      <c r="Q49" s="362" t="s">
        <v>1385</v>
      </c>
      <c r="R49" s="42"/>
    </row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88">
    <mergeCell ref="B20:C20"/>
    <mergeCell ref="E20:F20"/>
    <mergeCell ref="K20:L20"/>
    <mergeCell ref="Q20:R20"/>
    <mergeCell ref="E21:F21"/>
    <mergeCell ref="K21:L21"/>
    <mergeCell ref="Q21:R21"/>
    <mergeCell ref="E24:F24"/>
    <mergeCell ref="E25:F25"/>
    <mergeCell ref="N24:O24"/>
    <mergeCell ref="N25:O25"/>
    <mergeCell ref="N26:O26"/>
    <mergeCell ref="N27:O27"/>
    <mergeCell ref="N28:O28"/>
    <mergeCell ref="B21:C21"/>
    <mergeCell ref="B22:C22"/>
    <mergeCell ref="E22:F22"/>
    <mergeCell ref="B23:C23"/>
    <mergeCell ref="E23:F23"/>
    <mergeCell ref="B24:C24"/>
    <mergeCell ref="B25:C25"/>
    <mergeCell ref="K25:L25"/>
    <mergeCell ref="K26:L26"/>
    <mergeCell ref="K27:L27"/>
    <mergeCell ref="K28:L28"/>
    <mergeCell ref="Q25:R25"/>
    <mergeCell ref="Q26:R26"/>
    <mergeCell ref="Q27:R27"/>
    <mergeCell ref="Q28:R28"/>
    <mergeCell ref="N20:O20"/>
    <mergeCell ref="N21:O21"/>
    <mergeCell ref="N22:O22"/>
    <mergeCell ref="Q22:R22"/>
    <mergeCell ref="N23:O23"/>
    <mergeCell ref="Q23:R23"/>
    <mergeCell ref="Q24:R24"/>
    <mergeCell ref="B28:C28"/>
    <mergeCell ref="B29:C29"/>
    <mergeCell ref="E29:F29"/>
    <mergeCell ref="H29:I29"/>
    <mergeCell ref="K29:L29"/>
    <mergeCell ref="N29:O29"/>
    <mergeCell ref="Q29:R29"/>
    <mergeCell ref="B26:C26"/>
    <mergeCell ref="E26:F26"/>
    <mergeCell ref="B27:C27"/>
    <mergeCell ref="E27:F27"/>
    <mergeCell ref="H27:I27"/>
    <mergeCell ref="E28:F28"/>
    <mergeCell ref="H28:I28"/>
    <mergeCell ref="B30:C30"/>
    <mergeCell ref="E30:F30"/>
    <mergeCell ref="K30:L30"/>
    <mergeCell ref="Q30:R30"/>
    <mergeCell ref="E31:F31"/>
    <mergeCell ref="K31:L31"/>
    <mergeCell ref="Q31:R31"/>
    <mergeCell ref="E34:F34"/>
    <mergeCell ref="E35:F35"/>
    <mergeCell ref="B31:C31"/>
    <mergeCell ref="B32:C32"/>
    <mergeCell ref="E32:F32"/>
    <mergeCell ref="B33:C33"/>
    <mergeCell ref="E33:F33"/>
    <mergeCell ref="B34:C34"/>
    <mergeCell ref="B35:C35"/>
    <mergeCell ref="H34:I34"/>
    <mergeCell ref="H35:I35"/>
    <mergeCell ref="Q35:R35"/>
    <mergeCell ref="H30:I30"/>
    <mergeCell ref="H31:I31"/>
    <mergeCell ref="H32:I32"/>
    <mergeCell ref="K32:L32"/>
    <mergeCell ref="H33:I33"/>
    <mergeCell ref="K33:L33"/>
    <mergeCell ref="K34:L34"/>
    <mergeCell ref="K35:L35"/>
    <mergeCell ref="E37:F37"/>
    <mergeCell ref="E38:F38"/>
    <mergeCell ref="B39:C39"/>
    <mergeCell ref="E39:F39"/>
    <mergeCell ref="H39:I39"/>
    <mergeCell ref="E40:F40"/>
    <mergeCell ref="H40:I40"/>
    <mergeCell ref="B43:C43"/>
    <mergeCell ref="B44:C44"/>
    <mergeCell ref="E44:F44"/>
    <mergeCell ref="H44:I44"/>
    <mergeCell ref="B45:C45"/>
    <mergeCell ref="E45:F45"/>
    <mergeCell ref="H45:I45"/>
    <mergeCell ref="B40:C40"/>
    <mergeCell ref="B41:C41"/>
    <mergeCell ref="E41:F41"/>
    <mergeCell ref="H41:I41"/>
    <mergeCell ref="B42:C42"/>
    <mergeCell ref="H42:I42"/>
    <mergeCell ref="H43:I43"/>
    <mergeCell ref="N30:O30"/>
    <mergeCell ref="N31:O31"/>
    <mergeCell ref="N32:O32"/>
    <mergeCell ref="Q32:R32"/>
    <mergeCell ref="N33:O33"/>
    <mergeCell ref="Q33:R33"/>
    <mergeCell ref="Q34:R34"/>
    <mergeCell ref="N34:O34"/>
    <mergeCell ref="N35:O35"/>
    <mergeCell ref="E36:F36"/>
    <mergeCell ref="H36:I36"/>
    <mergeCell ref="K36:L36"/>
    <mergeCell ref="N36:O36"/>
    <mergeCell ref="Q36:R36"/>
    <mergeCell ref="B36:C36"/>
    <mergeCell ref="B37:C37"/>
    <mergeCell ref="H37:I37"/>
    <mergeCell ref="N37:O37"/>
    <mergeCell ref="B38:C38"/>
    <mergeCell ref="H38:I38"/>
    <mergeCell ref="N38:O38"/>
    <mergeCell ref="K41:L41"/>
    <mergeCell ref="K42:L42"/>
    <mergeCell ref="K43:L43"/>
    <mergeCell ref="K44:L44"/>
    <mergeCell ref="K45:L45"/>
    <mergeCell ref="E42:F42"/>
    <mergeCell ref="E43:F43"/>
    <mergeCell ref="N42:O42"/>
    <mergeCell ref="N43:O43"/>
    <mergeCell ref="N44:O44"/>
    <mergeCell ref="N45:O45"/>
    <mergeCell ref="K37:L37"/>
    <mergeCell ref="K38:L38"/>
    <mergeCell ref="K39:L39"/>
    <mergeCell ref="N39:O39"/>
    <mergeCell ref="K40:L40"/>
    <mergeCell ref="N40:O40"/>
    <mergeCell ref="N41:O41"/>
    <mergeCell ref="H6:I6"/>
    <mergeCell ref="H7:I7"/>
    <mergeCell ref="H8:I8"/>
    <mergeCell ref="H2:I2"/>
    <mergeCell ref="H3:I3"/>
    <mergeCell ref="H4:I4"/>
    <mergeCell ref="K4:L4"/>
    <mergeCell ref="H5:I5"/>
    <mergeCell ref="K5:L5"/>
    <mergeCell ref="K6:L6"/>
    <mergeCell ref="B2:C2"/>
    <mergeCell ref="E2:F2"/>
    <mergeCell ref="K2:L2"/>
    <mergeCell ref="Q2:R2"/>
    <mergeCell ref="E3:F3"/>
    <mergeCell ref="K3:L3"/>
    <mergeCell ref="Q3:R3"/>
    <mergeCell ref="E6:F6"/>
    <mergeCell ref="E7:F7"/>
    <mergeCell ref="N6:O6"/>
    <mergeCell ref="N7:O7"/>
    <mergeCell ref="N8:O8"/>
    <mergeCell ref="N9:O9"/>
    <mergeCell ref="N10:O10"/>
    <mergeCell ref="B3:C3"/>
    <mergeCell ref="B4:C4"/>
    <mergeCell ref="E4:F4"/>
    <mergeCell ref="B5:C5"/>
    <mergeCell ref="E5:F5"/>
    <mergeCell ref="B6:C6"/>
    <mergeCell ref="B7:C7"/>
    <mergeCell ref="K7:L7"/>
    <mergeCell ref="K8:L8"/>
    <mergeCell ref="K9:L9"/>
    <mergeCell ref="K10:L10"/>
    <mergeCell ref="Q7:R7"/>
    <mergeCell ref="Q8:R8"/>
    <mergeCell ref="Q9:R9"/>
    <mergeCell ref="Q10:R10"/>
    <mergeCell ref="N2:O2"/>
    <mergeCell ref="N3:O3"/>
    <mergeCell ref="N4:O4"/>
    <mergeCell ref="Q4:R4"/>
    <mergeCell ref="N5:O5"/>
    <mergeCell ref="Q5:R5"/>
    <mergeCell ref="Q6:R6"/>
    <mergeCell ref="N16:O16"/>
    <mergeCell ref="N17:O17"/>
    <mergeCell ref="N12:O12"/>
    <mergeCell ref="N13:O13"/>
    <mergeCell ref="N14:O14"/>
    <mergeCell ref="Q14:R14"/>
    <mergeCell ref="N15:O15"/>
    <mergeCell ref="Q15:R15"/>
    <mergeCell ref="Q16:R16"/>
    <mergeCell ref="Q17:R17"/>
    <mergeCell ref="H16:I16"/>
    <mergeCell ref="H17:I17"/>
    <mergeCell ref="H18:I18"/>
    <mergeCell ref="H12:I12"/>
    <mergeCell ref="H13:I13"/>
    <mergeCell ref="H14:I14"/>
    <mergeCell ref="K14:L14"/>
    <mergeCell ref="H15:I15"/>
    <mergeCell ref="K15:L15"/>
    <mergeCell ref="K16:L16"/>
    <mergeCell ref="B10:C10"/>
    <mergeCell ref="B11:C11"/>
    <mergeCell ref="E11:F11"/>
    <mergeCell ref="H11:I11"/>
    <mergeCell ref="K11:L11"/>
    <mergeCell ref="N11:O11"/>
    <mergeCell ref="Q11:R11"/>
    <mergeCell ref="B8:C8"/>
    <mergeCell ref="E8:F8"/>
    <mergeCell ref="B9:C9"/>
    <mergeCell ref="E9:F9"/>
    <mergeCell ref="H9:I9"/>
    <mergeCell ref="E10:F10"/>
    <mergeCell ref="H10:I10"/>
    <mergeCell ref="B12:C12"/>
    <mergeCell ref="E12:F12"/>
    <mergeCell ref="K12:L12"/>
    <mergeCell ref="Q12:R12"/>
    <mergeCell ref="E13:F13"/>
    <mergeCell ref="K13:L13"/>
    <mergeCell ref="Q13:R13"/>
    <mergeCell ref="E16:F16"/>
    <mergeCell ref="E17:F17"/>
    <mergeCell ref="B18:C18"/>
    <mergeCell ref="E18:F18"/>
    <mergeCell ref="B19:C19"/>
    <mergeCell ref="E19:F19"/>
    <mergeCell ref="H19:I19"/>
    <mergeCell ref="K19:L19"/>
    <mergeCell ref="N19:O19"/>
    <mergeCell ref="Q19:R19"/>
    <mergeCell ref="K17:L17"/>
    <mergeCell ref="K18:L18"/>
    <mergeCell ref="N18:O18"/>
    <mergeCell ref="Q18:R18"/>
    <mergeCell ref="B13:C13"/>
    <mergeCell ref="B14:C14"/>
    <mergeCell ref="E14:F14"/>
    <mergeCell ref="B15:C15"/>
    <mergeCell ref="E15:F15"/>
    <mergeCell ref="B16:C16"/>
    <mergeCell ref="B17:C17"/>
    <mergeCell ref="H24:I24"/>
    <mergeCell ref="H25:I25"/>
    <mergeCell ref="H26:I26"/>
    <mergeCell ref="H20:I20"/>
    <mergeCell ref="H21:I21"/>
    <mergeCell ref="H22:I22"/>
    <mergeCell ref="K22:L22"/>
    <mergeCell ref="H23:I23"/>
    <mergeCell ref="K23:L23"/>
    <mergeCell ref="K24:L24"/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E46:F46"/>
    <mergeCell ref="H46:I46"/>
    <mergeCell ref="K46:L46"/>
    <mergeCell ref="N46:O46"/>
    <mergeCell ref="Q46:R46"/>
    <mergeCell ref="E47:F47"/>
    <mergeCell ref="E48:F48"/>
    <mergeCell ref="B49:C49"/>
    <mergeCell ref="E49:F49"/>
    <mergeCell ref="H49:I49"/>
    <mergeCell ref="K47:L47"/>
    <mergeCell ref="K48:L48"/>
    <mergeCell ref="K49:L49"/>
    <mergeCell ref="N49:O49"/>
    <mergeCell ref="Q47:R47"/>
    <mergeCell ref="Q48:R48"/>
    <mergeCell ref="Q49:R49"/>
    <mergeCell ref="B46:C46"/>
    <mergeCell ref="B47:C47"/>
    <mergeCell ref="H47:I47"/>
    <mergeCell ref="N47:O47"/>
    <mergeCell ref="B48:C48"/>
    <mergeCell ref="H48:I48"/>
    <mergeCell ref="N48:O48"/>
  </mergeCells>
  <printOptions/>
  <pageMargins bottom="0.75" footer="0.0" header="0.0" left="0.7" right="0.7" top="0.75"/>
  <pageSetup orientation="landscape"/>
  <drawing r:id="rId1"/>
</worksheet>
</file>